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施設認定\認定施設年報\2017年実施（2016年1月1日-12月31日）\年報フォーマット\"/>
    </mc:Choice>
  </mc:AlternateContent>
  <bookViews>
    <workbookView xWindow="-1620" yWindow="165" windowWidth="24240" windowHeight="12450" tabRatio="566"/>
  </bookViews>
  <sheets>
    <sheet name="①施設名・対象期間" sheetId="17" r:id="rId1"/>
  </sheets>
  <definedNames>
    <definedName name="_xlnm.Print_Area" localSheetId="0">①施設名・対象期間!$A$1:$Z$16,①施設名・対象期間!$AA$1:$AK$157,①施設名・対象期間!$AL$1:$AR$156,①施設名・対象期間!$AS$1:$BA$26,①施設名・対象期間!$BB$1:$BH$156,①施設名・対象期間!$BJ$1:$BO$156,①施設名・対象期間!$BQ$1:$BV$156,①施設名・対象期間!$BX$1:$CI$120</definedName>
  </definedNames>
  <calcPr calcId="162913"/>
</workbook>
</file>

<file path=xl/calcChain.xml><?xml version="1.0" encoding="utf-8"?>
<calcChain xmlns="http://schemas.openxmlformats.org/spreadsheetml/2006/main">
  <c r="AZ24" i="17" l="1"/>
  <c r="AC1" i="17" l="1"/>
  <c r="BY1" i="17"/>
  <c r="BR1" i="17"/>
  <c r="BK1" i="17"/>
  <c r="BC1" i="17"/>
  <c r="AU1" i="17"/>
  <c r="AN1" i="17"/>
  <c r="AD2" i="17"/>
  <c r="AO2" i="17"/>
  <c r="AU2" i="17"/>
  <c r="BD2" i="17"/>
  <c r="BL2" i="17"/>
  <c r="BS2" i="17"/>
  <c r="BZ2" i="17"/>
  <c r="AY7" i="17"/>
  <c r="BH7" i="17"/>
  <c r="AY8" i="17"/>
  <c r="BH8" i="17"/>
  <c r="AY9" i="17"/>
  <c r="BH9" i="17"/>
  <c r="AY10" i="17"/>
  <c r="BH10" i="17"/>
  <c r="AY11" i="17"/>
  <c r="BH11" i="17"/>
  <c r="AY12" i="17"/>
  <c r="BH12" i="17"/>
  <c r="AY13" i="17"/>
  <c r="BH13" i="17"/>
  <c r="AY14" i="17"/>
  <c r="BH14" i="17"/>
  <c r="AY15" i="17"/>
  <c r="BH15" i="17"/>
  <c r="AU16" i="17"/>
  <c r="AV16" i="17"/>
  <c r="AW16" i="17"/>
  <c r="AX16" i="17"/>
  <c r="AY16" i="17"/>
  <c r="AZ16" i="17"/>
  <c r="BH16" i="17"/>
  <c r="BH17" i="17"/>
  <c r="BH18" i="17"/>
  <c r="BH19" i="17"/>
  <c r="BH20" i="17"/>
  <c r="BH21" i="17"/>
  <c r="BH22" i="17"/>
  <c r="BH23" i="17"/>
  <c r="BH24" i="17"/>
  <c r="BH25" i="17"/>
  <c r="BH26" i="17"/>
  <c r="BH27" i="17"/>
  <c r="BH28" i="17"/>
  <c r="BH29" i="17"/>
  <c r="BH30" i="17"/>
  <c r="BH31" i="17"/>
  <c r="BH32" i="17"/>
  <c r="BH33" i="17"/>
  <c r="BH34" i="17"/>
  <c r="BH35" i="17"/>
  <c r="BH36" i="17"/>
  <c r="BH37" i="17"/>
  <c r="BH38" i="17"/>
  <c r="BH39" i="17"/>
  <c r="BH40" i="17"/>
  <c r="BH41" i="17"/>
  <c r="BH42" i="17"/>
  <c r="BH43" i="17"/>
  <c r="BH44" i="17"/>
  <c r="BH45" i="17"/>
  <c r="BH46" i="17"/>
  <c r="BH47" i="17"/>
  <c r="BH48" i="17"/>
  <c r="BH49" i="17"/>
  <c r="BH50" i="17"/>
  <c r="BH51" i="17"/>
  <c r="BH52" i="17"/>
  <c r="BH53" i="17"/>
  <c r="BH54" i="17"/>
  <c r="BH55" i="17"/>
  <c r="BH56" i="17"/>
  <c r="BH57" i="17"/>
  <c r="BH58" i="17"/>
  <c r="BH59" i="17"/>
  <c r="BH60" i="17"/>
  <c r="BH61" i="17"/>
  <c r="BH62" i="17"/>
  <c r="BH63" i="17"/>
  <c r="BH64" i="17"/>
  <c r="BH65" i="17"/>
  <c r="BH66" i="17"/>
  <c r="BH67" i="17"/>
  <c r="BH68" i="17"/>
  <c r="BH69" i="17"/>
  <c r="BH70" i="17"/>
  <c r="BH71" i="17"/>
  <c r="BH72" i="17"/>
  <c r="BH73" i="17"/>
  <c r="BH74" i="17"/>
  <c r="BH75" i="17"/>
  <c r="BH76" i="17"/>
  <c r="BH77" i="17"/>
  <c r="BH78" i="17"/>
  <c r="BH79" i="17"/>
  <c r="BH80" i="17"/>
  <c r="BH81" i="17"/>
  <c r="BH82" i="17"/>
  <c r="BH83" i="17"/>
  <c r="BH84" i="17"/>
  <c r="BH85" i="17"/>
  <c r="BH86" i="17"/>
  <c r="BH87" i="17"/>
  <c r="BH88" i="17"/>
  <c r="BH89" i="17"/>
  <c r="BH90" i="17"/>
  <c r="BH91" i="17"/>
  <c r="BH92" i="17"/>
  <c r="BH93" i="17"/>
  <c r="BH94" i="17"/>
  <c r="BH95" i="17"/>
  <c r="BH96" i="17"/>
  <c r="BH97" i="17"/>
  <c r="BH98" i="17"/>
  <c r="BH99" i="17"/>
  <c r="BH100" i="17"/>
  <c r="BH101" i="17"/>
  <c r="BH102" i="17"/>
  <c r="BH103" i="17"/>
  <c r="BH104" i="17"/>
  <c r="BH105" i="17"/>
  <c r="BH106" i="17"/>
  <c r="BH107" i="17"/>
  <c r="BH108" i="17"/>
  <c r="BH109" i="17"/>
  <c r="BH110" i="17"/>
  <c r="BH111" i="17"/>
  <c r="BH112" i="17"/>
  <c r="BH113" i="17"/>
  <c r="BH114" i="17"/>
  <c r="BH115" i="17"/>
  <c r="BH116" i="17"/>
  <c r="BH117" i="17"/>
  <c r="BH118" i="17"/>
  <c r="BH119" i="17"/>
  <c r="BH120" i="17"/>
  <c r="BH121" i="17"/>
  <c r="BH122" i="17"/>
  <c r="BH123" i="17"/>
  <c r="BH124" i="17"/>
  <c r="BH125" i="17"/>
  <c r="BH126" i="17"/>
  <c r="BH127" i="17"/>
  <c r="BH128" i="17"/>
  <c r="BH129" i="17"/>
  <c r="BH130" i="17"/>
  <c r="BH131" i="17"/>
  <c r="BH132" i="17"/>
  <c r="BH133" i="17"/>
  <c r="BH134" i="17"/>
  <c r="BH135" i="17"/>
  <c r="BH136" i="17"/>
  <c r="BH137" i="17"/>
  <c r="BH138" i="17"/>
  <c r="BH139" i="17"/>
  <c r="BH140" i="17"/>
  <c r="BH141" i="17"/>
  <c r="BH142" i="17"/>
  <c r="BH143" i="17"/>
  <c r="BH144" i="17"/>
  <c r="BH145" i="17"/>
  <c r="BH146" i="17"/>
  <c r="BH147" i="17"/>
  <c r="BH148" i="17"/>
  <c r="BH149" i="17"/>
  <c r="BH150" i="17"/>
  <c r="BH151" i="17"/>
  <c r="BH152" i="17"/>
  <c r="BH153" i="17"/>
  <c r="BH154" i="17"/>
  <c r="BH155" i="17"/>
  <c r="BH156" i="17"/>
</calcChain>
</file>

<file path=xl/sharedStrings.xml><?xml version="1.0" encoding="utf-8"?>
<sst xmlns="http://schemas.openxmlformats.org/spreadsheetml/2006/main" count="356" uniqueCount="158">
  <si>
    <t>施設番号</t>
    <rPh sb="0" eb="2">
      <t>シセツ</t>
    </rPh>
    <rPh sb="2" eb="4">
      <t>バンゴウ</t>
    </rPh>
    <phoneticPr fontId="3"/>
  </si>
  <si>
    <t>施設名</t>
    <rPh sb="0" eb="2">
      <t>シセツ</t>
    </rPh>
    <rPh sb="2" eb="3">
      <t>メイ</t>
    </rPh>
    <phoneticPr fontId="3"/>
  </si>
  <si>
    <t>連絡先（氏名）</t>
    <rPh sb="0" eb="3">
      <t>レンラクサキ</t>
    </rPh>
    <rPh sb="4" eb="6">
      <t>シメイ</t>
    </rPh>
    <phoneticPr fontId="3"/>
  </si>
  <si>
    <t>連絡先（メール）</t>
    <rPh sb="0" eb="3">
      <t>レンラクサキ</t>
    </rPh>
    <phoneticPr fontId="3"/>
  </si>
  <si>
    <t>施設の区分</t>
    <rPh sb="0" eb="2">
      <t>シセツ</t>
    </rPh>
    <rPh sb="3" eb="5">
      <t>クブン</t>
    </rPh>
    <phoneticPr fontId="3"/>
  </si>
  <si>
    <t>細胞診断部門の所属・名称</t>
    <rPh sb="0" eb="2">
      <t>サイボウ</t>
    </rPh>
    <rPh sb="2" eb="4">
      <t>シンダン</t>
    </rPh>
    <rPh sb="4" eb="6">
      <t>ブモン</t>
    </rPh>
    <rPh sb="7" eb="9">
      <t>ショゾク</t>
    </rPh>
    <rPh sb="10" eb="12">
      <t>メイショウ</t>
    </rPh>
    <phoneticPr fontId="3"/>
  </si>
  <si>
    <t>所属長名</t>
    <rPh sb="0" eb="2">
      <t>ショゾク</t>
    </rPh>
    <rPh sb="2" eb="3">
      <t>チョウ</t>
    </rPh>
    <rPh sb="3" eb="4">
      <t>メイ</t>
    </rPh>
    <phoneticPr fontId="3"/>
  </si>
  <si>
    <t>細胞診断業務責任者</t>
    <rPh sb="0" eb="2">
      <t>サイボウ</t>
    </rPh>
    <rPh sb="2" eb="4">
      <t>シンダン</t>
    </rPh>
    <rPh sb="4" eb="6">
      <t>ギョウム</t>
    </rPh>
    <rPh sb="6" eb="9">
      <t>セキニンシャ</t>
    </rPh>
    <phoneticPr fontId="3"/>
  </si>
  <si>
    <t>記載責任者</t>
    <rPh sb="0" eb="2">
      <t>キサイ</t>
    </rPh>
    <rPh sb="2" eb="5">
      <t>セキニンシャ</t>
    </rPh>
    <phoneticPr fontId="3"/>
  </si>
  <si>
    <t>経験年数</t>
    <rPh sb="0" eb="2">
      <t>ケイケン</t>
    </rPh>
    <rPh sb="2" eb="4">
      <t>ネンスウ</t>
    </rPh>
    <phoneticPr fontId="3"/>
  </si>
  <si>
    <t>婦人科</t>
    <rPh sb="0" eb="3">
      <t>フジンカ</t>
    </rPh>
    <phoneticPr fontId="3"/>
  </si>
  <si>
    <t>疑陽性</t>
    <rPh sb="0" eb="3">
      <t>ギヨウセイ</t>
    </rPh>
    <phoneticPr fontId="3"/>
  </si>
  <si>
    <t>材料不適</t>
    <rPh sb="0" eb="2">
      <t>ザイリョウ</t>
    </rPh>
    <rPh sb="2" eb="4">
      <t>フテキ</t>
    </rPh>
    <phoneticPr fontId="3"/>
  </si>
  <si>
    <t>合計件数</t>
    <rPh sb="0" eb="2">
      <t>ゴウケイ</t>
    </rPh>
    <rPh sb="2" eb="4">
      <t>ケンスウ</t>
    </rPh>
    <phoneticPr fontId="3"/>
  </si>
  <si>
    <t>判定別件数</t>
    <rPh sb="0" eb="2">
      <t>ハンテイ</t>
    </rPh>
    <rPh sb="2" eb="3">
      <t>ベツ</t>
    </rPh>
    <rPh sb="3" eb="5">
      <t>ケンスウ</t>
    </rPh>
    <phoneticPr fontId="3"/>
  </si>
  <si>
    <t>呼吸器</t>
    <rPh sb="0" eb="3">
      <t>コキュウキ</t>
    </rPh>
    <phoneticPr fontId="3"/>
  </si>
  <si>
    <t>消化器</t>
    <rPh sb="0" eb="3">
      <t>ショウカキ</t>
    </rPh>
    <phoneticPr fontId="3"/>
  </si>
  <si>
    <t>泌尿器</t>
    <rPh sb="0" eb="3">
      <t>ヒニョウキ</t>
    </rPh>
    <phoneticPr fontId="3"/>
  </si>
  <si>
    <t>乳腺</t>
    <rPh sb="0" eb="2">
      <t>ニュウセン</t>
    </rPh>
    <phoneticPr fontId="3"/>
  </si>
  <si>
    <t>甲状腺</t>
    <rPh sb="0" eb="3">
      <t>コウジョウセン</t>
    </rPh>
    <phoneticPr fontId="3"/>
  </si>
  <si>
    <t>リンパ節</t>
    <rPh sb="3" eb="4">
      <t>セツ</t>
    </rPh>
    <phoneticPr fontId="3"/>
  </si>
  <si>
    <t>その他</t>
    <rPh sb="2" eb="3">
      <t>タ</t>
    </rPh>
    <phoneticPr fontId="3"/>
  </si>
  <si>
    <t>総件数</t>
    <rPh sb="0" eb="3">
      <t>ソウケンスウ</t>
    </rPh>
    <phoneticPr fontId="3"/>
  </si>
  <si>
    <t>専門医番号</t>
    <rPh sb="0" eb="2">
      <t>センモン</t>
    </rPh>
    <rPh sb="2" eb="3">
      <t>イ</t>
    </rPh>
    <rPh sb="3" eb="5">
      <t>バンゴウ</t>
    </rPh>
    <phoneticPr fontId="3"/>
  </si>
  <si>
    <t>細胞診専門医名</t>
    <rPh sb="0" eb="2">
      <t>サイボウ</t>
    </rPh>
    <rPh sb="2" eb="3">
      <t>シン</t>
    </rPh>
    <rPh sb="3" eb="6">
      <t>センモンイ</t>
    </rPh>
    <rPh sb="6" eb="7">
      <t>メイ</t>
    </rPh>
    <phoneticPr fontId="3"/>
  </si>
  <si>
    <t>専門科</t>
    <rPh sb="0" eb="3">
      <t>センモンカ</t>
    </rPh>
    <phoneticPr fontId="3"/>
  </si>
  <si>
    <t>勤務形態の補足</t>
    <rPh sb="0" eb="2">
      <t>キンム</t>
    </rPh>
    <rPh sb="2" eb="4">
      <t>ケイタイ</t>
    </rPh>
    <rPh sb="5" eb="7">
      <t>ホソク</t>
    </rPh>
    <phoneticPr fontId="3"/>
  </si>
  <si>
    <t>本来の勤務先名</t>
    <rPh sb="0" eb="2">
      <t>ホンライ</t>
    </rPh>
    <rPh sb="3" eb="6">
      <t>キンムサキ</t>
    </rPh>
    <rPh sb="6" eb="7">
      <t>メイ</t>
    </rPh>
    <phoneticPr fontId="3"/>
  </si>
  <si>
    <t>問１</t>
    <rPh sb="0" eb="1">
      <t>ト</t>
    </rPh>
    <phoneticPr fontId="3"/>
  </si>
  <si>
    <t>問２</t>
    <rPh sb="0" eb="1">
      <t>ト</t>
    </rPh>
    <phoneticPr fontId="3"/>
  </si>
  <si>
    <t>問３</t>
    <rPh sb="0" eb="1">
      <t>ト</t>
    </rPh>
    <phoneticPr fontId="3"/>
  </si>
  <si>
    <t>検査士番号</t>
    <rPh sb="0" eb="2">
      <t>ケンサ</t>
    </rPh>
    <rPh sb="2" eb="3">
      <t>シ</t>
    </rPh>
    <rPh sb="3" eb="5">
      <t>バンゴウ</t>
    </rPh>
    <phoneticPr fontId="3"/>
  </si>
  <si>
    <t>細胞診検査士名</t>
    <rPh sb="0" eb="2">
      <t>サイボウ</t>
    </rPh>
    <rPh sb="2" eb="3">
      <t>シン</t>
    </rPh>
    <rPh sb="3" eb="5">
      <t>ケンサ</t>
    </rPh>
    <rPh sb="5" eb="6">
      <t>シ</t>
    </rPh>
    <rPh sb="6" eb="7">
      <t>メイ</t>
    </rPh>
    <phoneticPr fontId="3"/>
  </si>
  <si>
    <t>外部精度管理プログラムへの参加状況</t>
    <rPh sb="0" eb="2">
      <t>ガイブ</t>
    </rPh>
    <rPh sb="2" eb="4">
      <t>セイド</t>
    </rPh>
    <rPh sb="4" eb="6">
      <t>カンリ</t>
    </rPh>
    <rPh sb="13" eb="15">
      <t>サンカ</t>
    </rPh>
    <rPh sb="15" eb="17">
      <t>ジョウキョウ</t>
    </rPh>
    <phoneticPr fontId="3"/>
  </si>
  <si>
    <t>※６の(2）-(4)は今後、認定施設のガイドライン改定の際、必要な資料です。</t>
    <rPh sb="11" eb="13">
      <t>コンゴ</t>
    </rPh>
    <rPh sb="14" eb="16">
      <t>ニンテイ</t>
    </rPh>
    <rPh sb="16" eb="18">
      <t>シセツ</t>
    </rPh>
    <rPh sb="25" eb="27">
      <t>カイテイ</t>
    </rPh>
    <rPh sb="28" eb="29">
      <t>サイ</t>
    </rPh>
    <rPh sb="30" eb="32">
      <t>ヒツヨウ</t>
    </rPh>
    <rPh sb="33" eb="35">
      <t>シリョウ</t>
    </rPh>
    <phoneticPr fontId="3"/>
  </si>
  <si>
    <t>「はい」ならばどのような対策を立てていますか？　「いいえ」ならばその事由を以下にご回答下さい。</t>
    <rPh sb="37" eb="39">
      <t>イカ</t>
    </rPh>
    <phoneticPr fontId="3"/>
  </si>
  <si>
    <t>「いいえ」ならばその事由を以下にご回答下さい。</t>
  </si>
  <si>
    <t>「はい」ならば何％くらいですか</t>
  </si>
  <si>
    <t>「いいえ」ならばその事由を以下にご回答下さい。</t>
    <phoneticPr fontId="3"/>
  </si>
  <si>
    <t>「はい」の場合はタブルチェック実施率　「いいえ」の場合は何％実施しているかをご回答下さい。</t>
    <phoneticPr fontId="3"/>
  </si>
  <si>
    <t>「はい」ならば誰が確認していますか？　「いいえ」ならばその事由を以下にご回答下さい。</t>
    <rPh sb="32" eb="34">
      <t>イカ</t>
    </rPh>
    <phoneticPr fontId="3"/>
  </si>
  <si>
    <t>回</t>
    <rPh sb="0" eb="1">
      <t>カイ</t>
    </rPh>
    <phoneticPr fontId="3"/>
  </si>
  <si>
    <t>％</t>
    <phoneticPr fontId="3"/>
  </si>
  <si>
    <t>「はい」ならばどのような形で作成していますか？　　「いいえ」ならばその事由を以下にご回答下さい。</t>
    <phoneticPr fontId="3"/>
  </si>
  <si>
    <t>「はい」の場合検体数の上限はいくらにしていますか？（１日の最大検体数）　</t>
    <phoneticPr fontId="3"/>
  </si>
  <si>
    <t>「はい」ならば誰が点検確認をしているか　　「いいえ」ならばその事由を以下にご回答下さい。</t>
    <phoneticPr fontId="3"/>
  </si>
  <si>
    <t>２．検体の受付と検査所要時間</t>
    <phoneticPr fontId="3"/>
  </si>
  <si>
    <t>３．細胞標本の精度管理</t>
    <phoneticPr fontId="3"/>
  </si>
  <si>
    <t>４．細胞検査士の作業負荷の管理</t>
    <phoneticPr fontId="3"/>
  </si>
  <si>
    <t>５．細胞診報告書に関する精度管理</t>
    <phoneticPr fontId="3"/>
  </si>
  <si>
    <t>６．細胞診断に関する精度管理</t>
    <phoneticPr fontId="3"/>
  </si>
  <si>
    <t>１．基本的事項</t>
    <phoneticPr fontId="3"/>
  </si>
  <si>
    <t>「はい」ならばどのような対策を立てていますか？　「いいえ」ならばその事由を以下にご回答下さい。</t>
  </si>
  <si>
    <t>１：はい　２：いいえ</t>
    <phoneticPr fontId="3"/>
  </si>
  <si>
    <t>体腔液</t>
    <rPh sb="0" eb="1">
      <t>カラダ</t>
    </rPh>
    <rPh sb="1" eb="2">
      <t>コウ</t>
    </rPh>
    <rPh sb="2" eb="3">
      <t>エキ</t>
    </rPh>
    <phoneticPr fontId="3"/>
  </si>
  <si>
    <t>　（１）適切な検体採取に努めていますか？</t>
    <phoneticPr fontId="3"/>
  </si>
  <si>
    <t>　（２）すべての陽性報告書に細胞検査士および細胞診専門医が署名していますか？</t>
    <rPh sb="25" eb="28">
      <t>センモンイ</t>
    </rPh>
    <phoneticPr fontId="3"/>
  </si>
  <si>
    <t>　（４）陰性判定標本の１０％以上についてダブルチェックの実施に努めていますか？</t>
    <phoneticPr fontId="3"/>
  </si>
  <si>
    <t>　（５）細胞診断用標本および報告書等の資料を適切に保管していますか？</t>
    <phoneticPr fontId="3"/>
  </si>
  <si>
    <t>　（１）検体の取り違えの防止や検体の量的・質的不良の発見・対処の方策を決めていますか？</t>
    <phoneticPr fontId="3"/>
  </si>
  <si>
    <t>　（２）検査依頼用紙の記載事項に不足のないことを確認していますか？</t>
    <phoneticPr fontId="3"/>
  </si>
  <si>
    <t>　（１）検体処理法および染色法の向上に努めていますか？</t>
    <phoneticPr fontId="3"/>
  </si>
  <si>
    <t>　（２）検体相互のコンタミネーションの防止に努めていますか？</t>
    <phoneticPr fontId="3"/>
  </si>
  <si>
    <t>　（１）細胞検査士の検査検体数量（スクリーニング件数および標本スライド枚数）記録を作成していますか？</t>
    <phoneticPr fontId="3"/>
  </si>
  <si>
    <t>　（２）細胞検査士の１日最大検体数を定めていますか？</t>
    <phoneticPr fontId="3"/>
  </si>
  <si>
    <t>　（３）細胞検査士の健康障害事象を記録していますか？</t>
    <phoneticPr fontId="3"/>
  </si>
  <si>
    <t>　（１）すべての報告書に報告日が記載されていますか？</t>
    <phoneticPr fontId="3"/>
  </si>
  <si>
    <t>　（２）修正報告書および追加報告書が発行された場合、元の報告書とともに、保存されていますか？</t>
    <phoneticPr fontId="3"/>
  </si>
  <si>
    <t>　（３）報告書の発行に当たって、誤字・脱字・記載方法の誤り、用語的にみた診断の不明確さ等を点検していますか？</t>
    <phoneticPr fontId="3"/>
  </si>
  <si>
    <t>　（４）検体受付から報告書提出までの時間を管理し、不適当な報告遅延例の抽出と理由調査を行っていますか？</t>
    <phoneticPr fontId="3"/>
  </si>
  <si>
    <t>　（２）病変の組織形を推定する必要がある陰性症例は、全例細胞診専門医の判定と署名を受けるようにしていますか？</t>
    <rPh sb="4" eb="6">
      <t>ビョウヘン</t>
    </rPh>
    <rPh sb="7" eb="9">
      <t>ソシキ</t>
    </rPh>
    <rPh sb="9" eb="10">
      <t>ケイ</t>
    </rPh>
    <rPh sb="11" eb="13">
      <t>スイテイ</t>
    </rPh>
    <rPh sb="15" eb="17">
      <t>ヒツヨウ</t>
    </rPh>
    <rPh sb="20" eb="22">
      <t>インセイ</t>
    </rPh>
    <rPh sb="22" eb="24">
      <t>ショウレイ</t>
    </rPh>
    <rPh sb="26" eb="28">
      <t>ゼンレイ</t>
    </rPh>
    <rPh sb="28" eb="30">
      <t>サイボウ</t>
    </rPh>
    <rPh sb="30" eb="31">
      <t>シン</t>
    </rPh>
    <rPh sb="31" eb="34">
      <t>センモンイ</t>
    </rPh>
    <rPh sb="35" eb="37">
      <t>ハンテイ</t>
    </rPh>
    <rPh sb="38" eb="40">
      <t>ショメイ</t>
    </rPh>
    <rPh sb="41" eb="42">
      <t>ウ</t>
    </rPh>
    <phoneticPr fontId="3"/>
  </si>
  <si>
    <t>　（３）細胞診院内検討会を行っていますか？</t>
    <rPh sb="4" eb="6">
      <t>サイボウ</t>
    </rPh>
    <rPh sb="6" eb="7">
      <t>シン</t>
    </rPh>
    <rPh sb="7" eb="9">
      <t>インナイ</t>
    </rPh>
    <rPh sb="9" eb="12">
      <t>ケントウカイ</t>
    </rPh>
    <rPh sb="13" eb="14">
      <t>オコナ</t>
    </rPh>
    <phoneticPr fontId="3"/>
  </si>
  <si>
    <t>　（４）細胞診院内検討会の記録を書類として保存してありますか</t>
    <rPh sb="4" eb="6">
      <t>サイボウ</t>
    </rPh>
    <rPh sb="6" eb="7">
      <t>シン</t>
    </rPh>
    <rPh sb="7" eb="9">
      <t>インナイ</t>
    </rPh>
    <rPh sb="9" eb="12">
      <t>ケントウカイ</t>
    </rPh>
    <rPh sb="13" eb="15">
      <t>キロク</t>
    </rPh>
    <rPh sb="16" eb="18">
      <t>ショルイ</t>
    </rPh>
    <rPh sb="21" eb="23">
      <t>ホゾン</t>
    </rPh>
    <phoneticPr fontId="3"/>
  </si>
  <si>
    <t>「はい」ならばどのような形で作成していますか？　「いいえ」ならばその事由を以下にご回答下さい。</t>
    <rPh sb="12" eb="13">
      <t>カタチ</t>
    </rPh>
    <rPh sb="14" eb="16">
      <t>サクセイ</t>
    </rPh>
    <rPh sb="34" eb="36">
      <t>ジユウ</t>
    </rPh>
    <rPh sb="37" eb="39">
      <t>イカ</t>
    </rPh>
    <rPh sb="41" eb="43">
      <t>カイトウ</t>
    </rPh>
    <rPh sb="43" eb="44">
      <t>クダ</t>
    </rPh>
    <phoneticPr fontId="3"/>
  </si>
  <si>
    <t>所属都道府県名</t>
    <rPh sb="0" eb="2">
      <t>ショゾク</t>
    </rPh>
    <rPh sb="2" eb="6">
      <t>トドウフケン</t>
    </rPh>
    <rPh sb="6" eb="7">
      <t>メイ</t>
    </rPh>
    <phoneticPr fontId="3"/>
  </si>
  <si>
    <t>【　２．　所　属　専　門　医　】</t>
    <rPh sb="5" eb="6">
      <t>ショ</t>
    </rPh>
    <rPh sb="7" eb="8">
      <t>ゾク</t>
    </rPh>
    <rPh sb="9" eb="10">
      <t>アツム</t>
    </rPh>
    <rPh sb="11" eb="12">
      <t>モン</t>
    </rPh>
    <rPh sb="13" eb="14">
      <t>イ</t>
    </rPh>
    <phoneticPr fontId="3"/>
  </si>
  <si>
    <t>【　１．　施　設　情　報　】</t>
    <rPh sb="5" eb="6">
      <t>シ</t>
    </rPh>
    <rPh sb="7" eb="8">
      <t>セツ</t>
    </rPh>
    <rPh sb="9" eb="10">
      <t>ジョウ</t>
    </rPh>
    <rPh sb="11" eb="12">
      <t>ホウ</t>
    </rPh>
    <phoneticPr fontId="3"/>
  </si>
  <si>
    <t>【　３．　所　属　検　査　士　】</t>
    <rPh sb="5" eb="6">
      <t>ショ</t>
    </rPh>
    <rPh sb="7" eb="8">
      <t>ゾク</t>
    </rPh>
    <rPh sb="9" eb="10">
      <t>ケン</t>
    </rPh>
    <rPh sb="11" eb="12">
      <t>サ</t>
    </rPh>
    <rPh sb="13" eb="14">
      <t>シ</t>
    </rPh>
    <phoneticPr fontId="3"/>
  </si>
  <si>
    <t>非常勤の場合、当施設での勤務形態等、できるだけ具体的に記入して下さい</t>
    <rPh sb="0" eb="3">
      <t>ヒジョウキン</t>
    </rPh>
    <rPh sb="4" eb="6">
      <t>バアイ</t>
    </rPh>
    <rPh sb="7" eb="8">
      <t>トウ</t>
    </rPh>
    <rPh sb="8" eb="10">
      <t>シセツ</t>
    </rPh>
    <rPh sb="12" eb="14">
      <t>キンム</t>
    </rPh>
    <rPh sb="14" eb="16">
      <t>ケイタイ</t>
    </rPh>
    <rPh sb="16" eb="17">
      <t>トウ</t>
    </rPh>
    <rPh sb="23" eb="26">
      <t>グタイテキ</t>
    </rPh>
    <rPh sb="27" eb="29">
      <t>キニュウ</t>
    </rPh>
    <rPh sb="31" eb="32">
      <t>クダ</t>
    </rPh>
    <phoneticPr fontId="3"/>
  </si>
  <si>
    <t>【　４．　細胞診断に関する統計量　】</t>
    <rPh sb="5" eb="7">
      <t>サイボウ</t>
    </rPh>
    <rPh sb="7" eb="9">
      <t>シンダン</t>
    </rPh>
    <rPh sb="10" eb="11">
      <t>カン</t>
    </rPh>
    <rPh sb="13" eb="16">
      <t>トウケイリョウ</t>
    </rPh>
    <phoneticPr fontId="3"/>
  </si>
  <si>
    <t>【　５．　参　加　記　録　】</t>
    <rPh sb="5" eb="6">
      <t>サン</t>
    </rPh>
    <rPh sb="7" eb="8">
      <t>カ</t>
    </rPh>
    <rPh sb="9" eb="10">
      <t>キ</t>
    </rPh>
    <rPh sb="11" eb="12">
      <t>ロク</t>
    </rPh>
    <phoneticPr fontId="3"/>
  </si>
  <si>
    <t>学　会　・　研　修　会　名　称</t>
    <rPh sb="0" eb="1">
      <t>ガク</t>
    </rPh>
    <rPh sb="2" eb="3">
      <t>カイ</t>
    </rPh>
    <rPh sb="6" eb="7">
      <t>ケン</t>
    </rPh>
    <rPh sb="8" eb="9">
      <t>オサム</t>
    </rPh>
    <rPh sb="10" eb="11">
      <t>カイ</t>
    </rPh>
    <rPh sb="12" eb="13">
      <t>メイ</t>
    </rPh>
    <rPh sb="14" eb="15">
      <t>ショウ</t>
    </rPh>
    <phoneticPr fontId="3"/>
  </si>
  <si>
    <t>【　６．　参　加　記　録　】</t>
    <rPh sb="5" eb="6">
      <t>サン</t>
    </rPh>
    <rPh sb="7" eb="8">
      <t>カ</t>
    </rPh>
    <rPh sb="9" eb="10">
      <t>キ</t>
    </rPh>
    <rPh sb="11" eb="12">
      <t>ロク</t>
    </rPh>
    <phoneticPr fontId="3"/>
  </si>
  <si>
    <t>専門医</t>
    <rPh sb="0" eb="3">
      <t>センモンイ</t>
    </rPh>
    <phoneticPr fontId="3"/>
  </si>
  <si>
    <t>技師</t>
    <rPh sb="0" eb="2">
      <t>ギシ</t>
    </rPh>
    <phoneticPr fontId="3"/>
  </si>
  <si>
    <t>合計</t>
    <rPh sb="0" eb="2">
      <t>ゴウケイ</t>
    </rPh>
    <phoneticPr fontId="3"/>
  </si>
  <si>
    <t>【　５．　参　加　記　録　（参加者名簿）　】</t>
    <rPh sb="5" eb="6">
      <t>サン</t>
    </rPh>
    <rPh sb="7" eb="8">
      <t>カ</t>
    </rPh>
    <rPh sb="9" eb="10">
      <t>キ</t>
    </rPh>
    <rPh sb="11" eb="12">
      <t>ロク</t>
    </rPh>
    <rPh sb="14" eb="17">
      <t>サンカシャ</t>
    </rPh>
    <rPh sb="17" eb="19">
      <t>メイボ</t>
    </rPh>
    <phoneticPr fontId="3"/>
  </si>
  <si>
    <t>前頁の学会・研修会の参加者名簿（同様な資料があれば、記入せず、それを添付しても結構です。）</t>
    <rPh sb="0" eb="1">
      <t>ゼン</t>
    </rPh>
    <rPh sb="1" eb="2">
      <t>ページ</t>
    </rPh>
    <rPh sb="3" eb="5">
      <t>ガッカイ</t>
    </rPh>
    <rPh sb="6" eb="9">
      <t>ケンシュウカイ</t>
    </rPh>
    <rPh sb="10" eb="13">
      <t>サンカシャ</t>
    </rPh>
    <rPh sb="13" eb="15">
      <t>メイボ</t>
    </rPh>
    <rPh sb="16" eb="18">
      <t>ドウヨウ</t>
    </rPh>
    <rPh sb="19" eb="21">
      <t>シリョウ</t>
    </rPh>
    <rPh sb="26" eb="28">
      <t>キニュウ</t>
    </rPh>
    <rPh sb="34" eb="36">
      <t>テンプ</t>
    </rPh>
    <rPh sb="39" eb="41">
      <t>ケッコウ</t>
    </rPh>
    <phoneticPr fontId="3"/>
  </si>
  <si>
    <t>　　　　　日本臨床細胞学会及びその支部が主催する学会・研修会への参加状況</t>
    <rPh sb="5" eb="7">
      <t>ニホン</t>
    </rPh>
    <rPh sb="7" eb="9">
      <t>リンショウ</t>
    </rPh>
    <rPh sb="9" eb="11">
      <t>サイボウ</t>
    </rPh>
    <rPh sb="11" eb="13">
      <t>ガッカイ</t>
    </rPh>
    <rPh sb="13" eb="14">
      <t>オヨ</t>
    </rPh>
    <rPh sb="17" eb="19">
      <t>シブ</t>
    </rPh>
    <rPh sb="20" eb="22">
      <t>シュサイ</t>
    </rPh>
    <rPh sb="24" eb="26">
      <t>ガッカイ</t>
    </rPh>
    <rPh sb="27" eb="30">
      <t>ケンシュウカイ</t>
    </rPh>
    <rPh sb="32" eb="34">
      <t>サンカ</t>
    </rPh>
    <rPh sb="34" eb="36">
      <t>ジョウキョウ</t>
    </rPh>
    <phoneticPr fontId="3"/>
  </si>
  <si>
    <t>種  別</t>
    <rPh sb="0" eb="1">
      <t>シュ</t>
    </rPh>
    <rPh sb="3" eb="4">
      <t>ベツ</t>
    </rPh>
    <phoneticPr fontId="3"/>
  </si>
  <si>
    <t>開催日
（月日４桁で記入）</t>
    <rPh sb="0" eb="3">
      <t>カイサイビ</t>
    </rPh>
    <rPh sb="5" eb="6">
      <t>ガツ</t>
    </rPh>
    <rPh sb="6" eb="7">
      <t>ニチ</t>
    </rPh>
    <rPh sb="8" eb="9">
      <t>ケタ</t>
    </rPh>
    <rPh sb="10" eb="12">
      <t>キニュウ</t>
    </rPh>
    <phoneticPr fontId="3"/>
  </si>
  <si>
    <t>　（３）陰性報告書においては、細胞検査士の署名を行い、また一定の割合で細胞診専門医の判定と署名を受けるように努めていますか？</t>
    <rPh sb="38" eb="41">
      <t>センモンイ</t>
    </rPh>
    <phoneticPr fontId="3"/>
  </si>
  <si>
    <t>年間</t>
    <rPh sb="0" eb="2">
      <t>ネンカン</t>
    </rPh>
    <phoneticPr fontId="3"/>
  </si>
  <si>
    <t>「いいえ」の場合その事由を以下にご回答下さい。</t>
    <phoneticPr fontId="3"/>
  </si>
  <si>
    <t>検体数</t>
    <rPh sb="0" eb="2">
      <t>ケンタイ</t>
    </rPh>
    <rPh sb="2" eb="3">
      <t>スウ</t>
    </rPh>
    <phoneticPr fontId="3"/>
  </si>
  <si>
    <t>　　オプションですがよろしくお願いいたします。</t>
    <phoneticPr fontId="3"/>
  </si>
  <si>
    <t>7-7</t>
    <phoneticPr fontId="3"/>
  </si>
  <si>
    <t>7-6</t>
    <phoneticPr fontId="3"/>
  </si>
  <si>
    <t>7-5</t>
    <phoneticPr fontId="3"/>
  </si>
  <si>
    <t>7-4</t>
    <phoneticPr fontId="3"/>
  </si>
  <si>
    <t>7-3</t>
    <phoneticPr fontId="3"/>
  </si>
  <si>
    <t>プ　ロ　グ　ラ　ム　名</t>
    <rPh sb="10" eb="11">
      <t>メイ</t>
    </rPh>
    <phoneticPr fontId="3"/>
  </si>
  <si>
    <t>組織診断と対
比できた件数</t>
    <rPh sb="0" eb="2">
      <t>ソシキ</t>
    </rPh>
    <rPh sb="2" eb="4">
      <t>シンダン</t>
    </rPh>
    <rPh sb="5" eb="6">
      <t>タイ</t>
    </rPh>
    <rPh sb="7" eb="8">
      <t>ヒ</t>
    </rPh>
    <rPh sb="11" eb="13">
      <t>ケンスウ</t>
    </rPh>
    <phoneticPr fontId="3"/>
  </si>
  <si>
    <t>陰　性</t>
    <rPh sb="0" eb="1">
      <t>カゲ</t>
    </rPh>
    <rPh sb="2" eb="3">
      <t>セイ</t>
    </rPh>
    <phoneticPr fontId="3"/>
  </si>
  <si>
    <t>陽　性</t>
    <rPh sb="0" eb="1">
      <t>ヨウ</t>
    </rPh>
    <rPh sb="2" eb="3">
      <t>セイ</t>
    </rPh>
    <phoneticPr fontId="3"/>
  </si>
  <si>
    <r>
      <t>１</t>
    </r>
    <r>
      <rPr>
        <sz val="12"/>
        <rFont val="ＭＳ Ｐゴシック"/>
        <family val="3"/>
        <charset val="128"/>
      </rPr>
      <t>：医師　</t>
    </r>
    <r>
      <rPr>
        <b/>
        <sz val="12"/>
        <rFont val="ＭＳ Ｐゴシック"/>
        <family val="3"/>
        <charset val="128"/>
      </rPr>
      <t>２</t>
    </r>
    <r>
      <rPr>
        <sz val="12"/>
        <rFont val="ＭＳ Ｐゴシック"/>
        <family val="3"/>
        <charset val="128"/>
      </rPr>
      <t>：技師</t>
    </r>
    <rPh sb="2" eb="4">
      <t>イシ</t>
    </rPh>
    <rPh sb="7" eb="9">
      <t>ギシ</t>
    </rPh>
    <phoneticPr fontId="3"/>
  </si>
  <si>
    <r>
      <t>開催日</t>
    </r>
    <r>
      <rPr>
        <sz val="10"/>
        <rFont val="ＭＳ Ｐゴシック"/>
        <family val="3"/>
        <charset val="128"/>
      </rPr>
      <t xml:space="preserve">
</t>
    </r>
    <r>
      <rPr>
        <b/>
        <sz val="12"/>
        <rFont val="ＭＳ Ｐゴシック"/>
        <family val="3"/>
        <charset val="128"/>
      </rPr>
      <t>（月日４桁で記入）</t>
    </r>
    <rPh sb="0" eb="3">
      <t>カイサイビ</t>
    </rPh>
    <rPh sb="5" eb="6">
      <t>ガツ</t>
    </rPh>
    <rPh sb="6" eb="7">
      <t>ニチ</t>
    </rPh>
    <rPh sb="8" eb="9">
      <t>ケタ</t>
    </rPh>
    <rPh sb="10" eb="12">
      <t>キニュウ</t>
    </rPh>
    <phoneticPr fontId="3"/>
  </si>
  <si>
    <t>7-2</t>
    <phoneticPr fontId="3"/>
  </si>
  <si>
    <t>（複数の医師、技師が同一の学会・研修会に参加した場合は、開催日、名称は先頭行だけで結構です。）</t>
    <phoneticPr fontId="3"/>
  </si>
  <si>
    <r>
      <t>開催日</t>
    </r>
    <r>
      <rPr>
        <b/>
        <sz val="11"/>
        <rFont val="ＭＳ Ｐゴシック"/>
        <family val="3"/>
        <charset val="128"/>
      </rPr>
      <t xml:space="preserve">
</t>
    </r>
    <r>
      <rPr>
        <sz val="12"/>
        <rFont val="ＭＳ Ｐゴシック"/>
        <family val="3"/>
        <charset val="128"/>
      </rPr>
      <t>（月日４桁で記入）</t>
    </r>
    <rPh sb="0" eb="3">
      <t>カイサイビ</t>
    </rPh>
    <rPh sb="5" eb="6">
      <t>ガツ</t>
    </rPh>
    <rPh sb="6" eb="7">
      <t>ニチ</t>
    </rPh>
    <rPh sb="8" eb="9">
      <t>ケタ</t>
    </rPh>
    <rPh sb="10" eb="12">
      <t>キニュウ</t>
    </rPh>
    <phoneticPr fontId="3"/>
  </si>
  <si>
    <t>参加者数</t>
    <rPh sb="0" eb="3">
      <t>サンカシャ</t>
    </rPh>
    <rPh sb="3" eb="4">
      <t>スウ</t>
    </rPh>
    <phoneticPr fontId="3"/>
  </si>
  <si>
    <r>
      <t xml:space="preserve">成績  </t>
    </r>
    <r>
      <rPr>
        <sz val="14"/>
        <rFont val="ＭＳ Ｐゴシック"/>
        <family val="3"/>
        <charset val="128"/>
      </rPr>
      <t xml:space="preserve"> (%)</t>
    </r>
    <rPh sb="0" eb="1">
      <t>シゲル</t>
    </rPh>
    <rPh sb="1" eb="2">
      <t>ツムギ</t>
    </rPh>
    <phoneticPr fontId="3"/>
  </si>
  <si>
    <t xml:space="preserve">       注意1.</t>
    <rPh sb="7" eb="9">
      <t>チュウイ</t>
    </rPh>
    <phoneticPr fontId="3"/>
  </si>
  <si>
    <t xml:space="preserve">       注意2.</t>
    <rPh sb="7" eb="9">
      <t>チュウイ</t>
    </rPh>
    <phoneticPr fontId="3"/>
  </si>
  <si>
    <t xml:space="preserve">       注意3.</t>
    <rPh sb="7" eb="9">
      <t>チュウイ</t>
    </rPh>
    <phoneticPr fontId="3"/>
  </si>
  <si>
    <t xml:space="preserve">       注意4.</t>
    <rPh sb="7" eb="9">
      <t>チュウイ</t>
    </rPh>
    <phoneticPr fontId="3"/>
  </si>
  <si>
    <t>「はい」の場合、標本の保管年数</t>
    <phoneticPr fontId="3"/>
  </si>
  <si>
    <t>報告書の保管年数</t>
    <phoneticPr fontId="3"/>
  </si>
  <si>
    <t>「はい」の場合１年あたり何回ですか？</t>
    <phoneticPr fontId="3"/>
  </si>
  <si>
    <t>「いいえ」の場合何％していますか？</t>
    <phoneticPr fontId="3"/>
  </si>
  <si>
    <t xml:space="preserve"> 　　　　 この色の所だけ、入力をお願いいたします。</t>
    <rPh sb="8" eb="9">
      <t>イロ</t>
    </rPh>
    <rPh sb="10" eb="11">
      <t>トコロ</t>
    </rPh>
    <rPh sb="14" eb="16">
      <t>ニュウリョク</t>
    </rPh>
    <rPh sb="18" eb="19">
      <t>ネガ</t>
    </rPh>
    <phoneticPr fontId="3"/>
  </si>
  <si>
    <t>7-1</t>
    <phoneticPr fontId="3"/>
  </si>
  <si>
    <t>対象期間　平成</t>
    <rPh sb="5" eb="7">
      <t>ヘイセイ</t>
    </rPh>
    <phoneticPr fontId="3"/>
  </si>
  <si>
    <t>【　精度管理に関する質問調査　】</t>
    <phoneticPr fontId="3"/>
  </si>
  <si>
    <r>
      <t xml:space="preserve">氏　名
</t>
    </r>
    <r>
      <rPr>
        <b/>
        <sz val="12"/>
        <rFont val="ＭＳ Ｐゴシック"/>
        <family val="3"/>
        <charset val="128"/>
      </rPr>
      <t>（お1人の記入）</t>
    </r>
    <rPh sb="0" eb="1">
      <t>シ</t>
    </rPh>
    <rPh sb="2" eb="3">
      <t>メイ</t>
    </rPh>
    <rPh sb="6" eb="8">
      <t>ヒトリ</t>
    </rPh>
    <rPh sb="9" eb="11">
      <t>キニュウ</t>
    </rPh>
    <phoneticPr fontId="3"/>
  </si>
  <si>
    <r>
      <t>　</t>
    </r>
    <r>
      <rPr>
        <b/>
        <sz val="14"/>
        <rFont val="ＭＳ Ｐゴシック"/>
        <family val="3"/>
        <charset val="128"/>
      </rPr>
      <t>３</t>
    </r>
    <r>
      <rPr>
        <sz val="12"/>
        <rFont val="ＭＳ Ｐゴシック"/>
        <family val="3"/>
        <charset val="128"/>
      </rPr>
      <t>：毎週１回勤務：１時間～３時間未満　　</t>
    </r>
    <r>
      <rPr>
        <b/>
        <sz val="14"/>
        <rFont val="ＭＳ Ｐゴシック"/>
        <family val="3"/>
        <charset val="128"/>
      </rPr>
      <t>４</t>
    </r>
    <r>
      <rPr>
        <sz val="12"/>
        <rFont val="ＭＳ Ｐゴシック"/>
        <family val="3"/>
        <charset val="128"/>
      </rPr>
      <t>：２週間に１回勤務：３時間以上　</t>
    </r>
    <r>
      <rPr>
        <b/>
        <sz val="14"/>
        <rFont val="ＭＳ Ｐゴシック"/>
        <family val="3"/>
        <charset val="128"/>
      </rPr>
      <t>５</t>
    </r>
    <r>
      <rPr>
        <sz val="12"/>
        <rFont val="ＭＳ Ｐゴシック"/>
        <family val="3"/>
        <charset val="128"/>
      </rPr>
      <t>：２週間に１回勤務：１時間～３時間未満　</t>
    </r>
    <r>
      <rPr>
        <b/>
        <sz val="14"/>
        <rFont val="ＭＳ Ｐゴシック"/>
        <family val="3"/>
        <charset val="128"/>
      </rPr>
      <t>６</t>
    </r>
    <r>
      <rPr>
        <sz val="12"/>
        <rFont val="ＭＳ Ｐゴシック"/>
        <family val="3"/>
        <charset val="128"/>
      </rPr>
      <t>：それ以外（右の欄に具体的に）</t>
    </r>
    <phoneticPr fontId="3"/>
  </si>
  <si>
    <t>　　←リストから選択入力して下さい。　各都道府県名</t>
    <rPh sb="8" eb="10">
      <t>センタク</t>
    </rPh>
    <rPh sb="10" eb="12">
      <t>ニュウリョク</t>
    </rPh>
    <rPh sb="14" eb="15">
      <t>クダ</t>
    </rPh>
    <rPh sb="19" eb="20">
      <t>カク</t>
    </rPh>
    <phoneticPr fontId="3"/>
  </si>
  <si>
    <t xml:space="preserve">  一つのセルに、１人の先生のお名前を入力して下さい。</t>
    <rPh sb="2" eb="3">
      <t>ヒト</t>
    </rPh>
    <rPh sb="9" eb="11">
      <t>ヒトリ</t>
    </rPh>
    <rPh sb="12" eb="14">
      <t>センセイ</t>
    </rPh>
    <rPh sb="16" eb="18">
      <t>ナマエ</t>
    </rPh>
    <rPh sb="19" eb="21">
      <t>ニュウリョク</t>
    </rPh>
    <rPh sb="23" eb="24">
      <t>クダ</t>
    </rPh>
    <phoneticPr fontId="3"/>
  </si>
  <si>
    <t>　←リストから選択入力して下さい。　・大学附属病院　・一般病院　・個人医療機関
　　　　　　　　　　　　　・登録衛生検査所　・検診機関</t>
    <rPh sb="7" eb="9">
      <t>センタク</t>
    </rPh>
    <rPh sb="9" eb="11">
      <t>ニュウリョク</t>
    </rPh>
    <rPh sb="13" eb="14">
      <t>クダ</t>
    </rPh>
    <phoneticPr fontId="3"/>
  </si>
  <si>
    <t>　注意：　</t>
    <rPh sb="1" eb="3">
      <t>チュウイ</t>
    </rPh>
    <phoneticPr fontId="3"/>
  </si>
  <si>
    <t>　（１）細胞診断の結果について、可能な限り臨床診断ないし病理組織診断との相関を検討し、
　　　　　　　　　　　　　　　　　　　　　　　　　　　　　　　　　　不一致例においては不一致の内容を検討するよう努めていますか？</t>
    <phoneticPr fontId="3"/>
  </si>
  <si>
    <t>子宮頸部細胞診</t>
    <rPh sb="0" eb="2">
      <t>シキュウ</t>
    </rPh>
    <rPh sb="2" eb="4">
      <t>ケイブ</t>
    </rPh>
    <rPh sb="4" eb="6">
      <t>サイボウ</t>
    </rPh>
    <rPh sb="6" eb="7">
      <t>シンダン</t>
    </rPh>
    <phoneticPr fontId="3"/>
  </si>
  <si>
    <t>検体不適</t>
    <rPh sb="0" eb="1">
      <t>ケンサ</t>
    </rPh>
    <rPh sb="1" eb="2">
      <t>タイ</t>
    </rPh>
    <rPh sb="2" eb="4">
      <t>フテキ</t>
    </rPh>
    <phoneticPr fontId="3"/>
  </si>
  <si>
    <t>NILM</t>
    <phoneticPr fontId="3"/>
  </si>
  <si>
    <t>ASC-US</t>
    <phoneticPr fontId="3"/>
  </si>
  <si>
    <t>ASC-H</t>
    <phoneticPr fontId="3"/>
  </si>
  <si>
    <t>LSIL</t>
    <phoneticPr fontId="3"/>
  </si>
  <si>
    <t>HSIL</t>
    <phoneticPr fontId="3"/>
  </si>
  <si>
    <t>AGC</t>
    <phoneticPr fontId="3"/>
  </si>
  <si>
    <t>SCC</t>
    <phoneticPr fontId="3"/>
  </si>
  <si>
    <t>Adenocarcinoma</t>
    <phoneticPr fontId="3"/>
  </si>
  <si>
    <t>ベセスダシステム2001に準拠した子宮頸部細胞診データは以下にも記載してください
以下のベセスダ分類に記載した施設では、上記の婦人科からその数字を除いて下さい。</t>
    <rPh sb="13" eb="15">
      <t>ジュンキョ</t>
    </rPh>
    <rPh sb="17" eb="19">
      <t>シキュウ</t>
    </rPh>
    <rPh sb="19" eb="21">
      <t>ケイブ</t>
    </rPh>
    <rPh sb="21" eb="23">
      <t>サイボウ</t>
    </rPh>
    <rPh sb="23" eb="24">
      <t>シンダン</t>
    </rPh>
    <rPh sb="28" eb="30">
      <t>イカ</t>
    </rPh>
    <rPh sb="32" eb="34">
      <t>キサイ</t>
    </rPh>
    <rPh sb="41" eb="43">
      <t>イカ</t>
    </rPh>
    <rPh sb="48" eb="50">
      <t>ブンルイ</t>
    </rPh>
    <rPh sb="51" eb="53">
      <t>キサイ</t>
    </rPh>
    <rPh sb="55" eb="57">
      <t>シセツ</t>
    </rPh>
    <rPh sb="60" eb="62">
      <t>ジョウキ</t>
    </rPh>
    <rPh sb="63" eb="66">
      <t>フジンカ</t>
    </rPh>
    <rPh sb="70" eb="72">
      <t>スウジ</t>
    </rPh>
    <rPh sb="73" eb="74">
      <t>ノゾ</t>
    </rPh>
    <rPh sb="76" eb="77">
      <t>クダ</t>
    </rPh>
    <phoneticPr fontId="3"/>
  </si>
  <si>
    <t>AIS</t>
    <phoneticPr fontId="3"/>
  </si>
  <si>
    <t>Other malig</t>
    <phoneticPr fontId="3"/>
  </si>
  <si>
    <r>
      <t xml:space="preserve">  </t>
    </r>
    <r>
      <rPr>
        <b/>
        <u/>
        <sz val="12"/>
        <color rgb="FFFF0000"/>
        <rFont val="ＭＳ Ｐゴシック"/>
        <family val="3"/>
        <charset val="128"/>
      </rPr>
      <t>数値入力は数字のみの入力です。文字は入力しないで下さい。 （ 10～15は、間の12.5にして下さい）</t>
    </r>
    <rPh sb="2" eb="4">
      <t>スウチ</t>
    </rPh>
    <rPh sb="4" eb="6">
      <t>ニュウリョク</t>
    </rPh>
    <rPh sb="7" eb="9">
      <t>スウジ</t>
    </rPh>
    <rPh sb="12" eb="14">
      <t>ニュウリョク</t>
    </rPh>
    <rPh sb="17" eb="19">
      <t>モジ</t>
    </rPh>
    <rPh sb="20" eb="22">
      <t>ニュウリョク</t>
    </rPh>
    <rPh sb="26" eb="27">
      <t>クダ</t>
    </rPh>
    <rPh sb="40" eb="41">
      <t>アイダ</t>
    </rPh>
    <rPh sb="49" eb="50">
      <t>クダ</t>
    </rPh>
    <phoneticPr fontId="3"/>
  </si>
  <si>
    <r>
      <t xml:space="preserve"> </t>
    </r>
    <r>
      <rPr>
        <b/>
        <sz val="12"/>
        <color rgb="FFFF0000"/>
        <rFont val="ＭＳ Ｐゴシック"/>
        <family val="3"/>
        <charset val="128"/>
      </rPr>
      <t xml:space="preserve"> </t>
    </r>
    <r>
      <rPr>
        <b/>
        <u/>
        <sz val="12"/>
        <color rgb="FFFF0000"/>
        <rFont val="ＭＳ Ｐゴシック"/>
        <family val="3"/>
        <charset val="128"/>
      </rPr>
      <t>数値はすべて半角で入力です。</t>
    </r>
    <r>
      <rPr>
        <b/>
        <sz val="12"/>
        <color indexed="8"/>
        <rFont val="ＭＳ Ｐゴシック"/>
        <family val="3"/>
        <charset val="128"/>
      </rPr>
      <t>入力モードは自動で切り替わります。</t>
    </r>
    <rPh sb="2" eb="4">
      <t>スウチ</t>
    </rPh>
    <rPh sb="8" eb="10">
      <t>ハンカク</t>
    </rPh>
    <rPh sb="11" eb="13">
      <t>ニュウリョク</t>
    </rPh>
    <rPh sb="16" eb="18">
      <t>ニュウリョク</t>
    </rPh>
    <rPh sb="22" eb="24">
      <t>ジドウ</t>
    </rPh>
    <rPh sb="25" eb="26">
      <t>キ</t>
    </rPh>
    <rPh sb="27" eb="28">
      <t>カ</t>
    </rPh>
    <phoneticPr fontId="3"/>
  </si>
  <si>
    <r>
      <t>《問１》</t>
    </r>
    <r>
      <rPr>
        <sz val="12"/>
        <color indexed="8"/>
        <rFont val="ＭＳ Ｐゴシック"/>
        <family val="3"/>
        <charset val="128"/>
      </rPr>
      <t>　</t>
    </r>
    <r>
      <rPr>
        <sz val="12"/>
        <color indexed="8"/>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記入して下さい。  　</t>
    </r>
    <r>
      <rPr>
        <b/>
        <sz val="14"/>
        <color indexed="8"/>
        <rFont val="ＭＳ Ｐ明朝"/>
        <family val="1"/>
        <charset val="128"/>
      </rPr>
      <t>１</t>
    </r>
    <r>
      <rPr>
        <sz val="12"/>
        <color indexed="8"/>
        <rFont val="ＭＳ Ｐ明朝"/>
        <family val="1"/>
        <charset val="128"/>
      </rPr>
      <t>：常勤　　　</t>
    </r>
    <r>
      <rPr>
        <b/>
        <sz val="14"/>
        <color indexed="8"/>
        <rFont val="ＭＳ Ｐ明朝"/>
        <family val="1"/>
        <charset val="128"/>
      </rPr>
      <t>２</t>
    </r>
    <r>
      <rPr>
        <sz val="12"/>
        <color indexed="8"/>
        <rFont val="ＭＳ Ｐ明朝"/>
        <family val="1"/>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phoneticPr fontId="3"/>
  </si>
  <si>
    <r>
      <t>《問２》</t>
    </r>
    <r>
      <rPr>
        <sz val="12"/>
        <color indexed="8"/>
        <rFont val="ＭＳ Ｐゴシック"/>
        <family val="3"/>
        <charset val="128"/>
      </rPr>
      <t>　</t>
    </r>
    <r>
      <rPr>
        <sz val="12"/>
        <color indexed="10"/>
        <rFont val="ＭＳ Ｐ明朝"/>
        <family val="1"/>
        <charset val="128"/>
      </rPr>
      <t>非常勤の場合の勤務形態を右から選び、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 xml:space="preserve">記入して下さい。　 </t>
    </r>
    <r>
      <rPr>
        <sz val="14"/>
        <color indexed="8"/>
        <rFont val="ＭＳ Ｐ明朝"/>
        <family val="1"/>
        <charset val="128"/>
      </rPr>
      <t xml:space="preserve"> </t>
    </r>
    <r>
      <rPr>
        <b/>
        <sz val="14"/>
        <color indexed="8"/>
        <rFont val="ＭＳ Ｐ明朝"/>
        <family val="1"/>
        <charset val="128"/>
      </rPr>
      <t>１</t>
    </r>
    <r>
      <rPr>
        <sz val="12"/>
        <color indexed="8"/>
        <rFont val="ＭＳ Ｐ明朝"/>
        <family val="1"/>
        <charset val="128"/>
      </rPr>
      <t>：定期的に週２回以上勤務　　　</t>
    </r>
    <r>
      <rPr>
        <b/>
        <sz val="14"/>
        <color indexed="8"/>
        <rFont val="ＭＳ Ｐ明朝"/>
        <family val="1"/>
        <charset val="128"/>
      </rPr>
      <t>２</t>
    </r>
    <r>
      <rPr>
        <sz val="12"/>
        <color indexed="8"/>
        <rFont val="ＭＳ Ｐ明朝"/>
        <family val="1"/>
        <charset val="128"/>
      </rPr>
      <t>：毎週1回勤務：３時間以上</t>
    </r>
    <rPh sb="23" eb="25">
      <t>ハンカク</t>
    </rPh>
    <phoneticPr fontId="3"/>
  </si>
  <si>
    <r>
      <t>《問３》</t>
    </r>
    <r>
      <rPr>
        <sz val="12"/>
        <color indexed="8"/>
        <rFont val="ＭＳ Ｐゴシック"/>
        <family val="3"/>
        <charset val="128"/>
      </rPr>
      <t>　勤務実態を証明する書類の提出が可能か否か右から選び、</t>
    </r>
    <r>
      <rPr>
        <sz val="12"/>
        <color rgb="FFFF0000"/>
        <rFont val="ＭＳ Ｐゴシック"/>
        <family val="3"/>
        <charset val="128"/>
      </rPr>
      <t>半角</t>
    </r>
    <r>
      <rPr>
        <sz val="12"/>
        <color indexed="10"/>
        <rFont val="ＭＳ Ｐゴシック"/>
        <family val="3"/>
        <charset val="128"/>
      </rPr>
      <t>数字を</t>
    </r>
    <r>
      <rPr>
        <sz val="12"/>
        <color indexed="8"/>
        <rFont val="ＭＳ Ｐゴシック"/>
        <family val="3"/>
        <charset val="128"/>
      </rPr>
      <t>記入して下さい。　　</t>
    </r>
    <r>
      <rPr>
        <b/>
        <sz val="14"/>
        <color indexed="8"/>
        <rFont val="ＭＳ Ｐゴシック"/>
        <family val="3"/>
        <charset val="128"/>
      </rPr>
      <t>１</t>
    </r>
    <r>
      <rPr>
        <sz val="12"/>
        <color indexed="8"/>
        <rFont val="ＭＳ Ｐゴシック"/>
        <family val="3"/>
        <charset val="128"/>
      </rPr>
      <t>：はい　　</t>
    </r>
    <r>
      <rPr>
        <b/>
        <sz val="14"/>
        <color indexed="8"/>
        <rFont val="ＭＳ Ｐゴシック"/>
        <family val="3"/>
        <charset val="128"/>
      </rPr>
      <t>２</t>
    </r>
    <r>
      <rPr>
        <sz val="12"/>
        <color indexed="8"/>
        <rFont val="ＭＳ Ｐゴシック"/>
        <family val="3"/>
        <charset val="128"/>
      </rPr>
      <t>：いいえ</t>
    </r>
    <rPh sb="31" eb="33">
      <t>ハンカク</t>
    </rPh>
    <phoneticPr fontId="3"/>
  </si>
  <si>
    <r>
      <t>《問１》　</t>
    </r>
    <r>
      <rPr>
        <sz val="12"/>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rFont val="ＭＳ Ｐ明朝"/>
        <family val="1"/>
        <charset val="128"/>
      </rPr>
      <t>記入して下さい。　　　　</t>
    </r>
    <r>
      <rPr>
        <b/>
        <sz val="14"/>
        <rFont val="ＭＳ Ｐゴシック"/>
        <family val="3"/>
        <charset val="128"/>
      </rPr>
      <t>１</t>
    </r>
    <r>
      <rPr>
        <sz val="12"/>
        <rFont val="ＭＳ Ｐゴシック"/>
        <family val="3"/>
        <charset val="128"/>
      </rPr>
      <t>：常勤　</t>
    </r>
    <r>
      <rPr>
        <b/>
        <sz val="14"/>
        <rFont val="ＭＳ Ｐゴシック"/>
        <family val="3"/>
        <charset val="128"/>
      </rPr>
      <t>２</t>
    </r>
    <r>
      <rPr>
        <sz val="12"/>
        <rFont val="ＭＳ Ｐゴシック"/>
        <family val="3"/>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rPh sb="37" eb="39">
      <t>ジョウキン</t>
    </rPh>
    <rPh sb="42" eb="45">
      <t>ヒジョウキン</t>
    </rPh>
    <phoneticPr fontId="3"/>
  </si>
  <si>
    <r>
      <rPr>
        <sz val="13"/>
        <color rgb="FFFF0000"/>
        <rFont val="ＭＳ Ｐゴシック"/>
        <family val="3"/>
        <charset val="128"/>
      </rPr>
      <t>半角数値で入力して下さい。 文字（約○○）は入力しないで下さい。</t>
    </r>
    <r>
      <rPr>
        <sz val="13"/>
        <rFont val="ＭＳ Ｐゴシック"/>
        <family val="3"/>
        <charset val="128"/>
      </rPr>
      <t>　
　　　　　　　　　　　　　　　　　　　　　　　　　例15～20は間の17.5で入力して下さい。</t>
    </r>
    <rPh sb="0" eb="2">
      <t>ハンカク</t>
    </rPh>
    <phoneticPr fontId="3"/>
  </si>
  <si>
    <r>
      <t>　注意：　はい、いいえ　どちらでも、ここに</t>
    </r>
    <r>
      <rPr>
        <sz val="14"/>
        <color rgb="FFFF0000"/>
        <rFont val="ＭＳ Ｐゴシック"/>
        <family val="3"/>
        <charset val="128"/>
      </rPr>
      <t>半角数値</t>
    </r>
    <r>
      <rPr>
        <sz val="14"/>
        <rFont val="ＭＳ Ｐゴシック"/>
        <family val="3"/>
        <charset val="128"/>
      </rPr>
      <t>を入力して下さい。</t>
    </r>
    <rPh sb="1" eb="3">
      <t>チュウイ</t>
    </rPh>
    <rPh sb="21" eb="23">
      <t>ハンカク</t>
    </rPh>
    <rPh sb="23" eb="25">
      <t>スウチ</t>
    </rPh>
    <rPh sb="26" eb="28">
      <t>ニュウリョク</t>
    </rPh>
    <rPh sb="30" eb="31">
      <t>クダ</t>
    </rPh>
    <phoneticPr fontId="3"/>
  </si>
  <si>
    <r>
      <t>　注意：　永久保存は、99で入力して下さい。</t>
    </r>
    <r>
      <rPr>
        <sz val="14"/>
        <color rgb="FFFF0000"/>
        <rFont val="ＭＳ Ｐゴシック"/>
        <family val="3"/>
        <charset val="128"/>
      </rPr>
      <t>セルの書式変更は厳禁です。</t>
    </r>
    <rPh sb="1" eb="3">
      <t>チュウイ</t>
    </rPh>
    <rPh sb="5" eb="7">
      <t>エイキュウ</t>
    </rPh>
    <rPh sb="7" eb="9">
      <t>ホゾン</t>
    </rPh>
    <rPh sb="14" eb="16">
      <t>ニュウリョク</t>
    </rPh>
    <rPh sb="18" eb="19">
      <t>クダ</t>
    </rPh>
    <rPh sb="25" eb="29">
      <t>ショシキヘンコウ</t>
    </rPh>
    <rPh sb="30" eb="32">
      <t>ゲンキン</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</si>
  <si>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4" eb="38">
      <t>ショシキヘンコウ</t>
    </rPh>
    <rPh sb="39" eb="41">
      <t>ゲンキン</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</si>
  <si>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です。毎日でしたら365回です。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1" eb="33">
      <t>マイニチ</t>
    </rPh>
    <rPh sb="40" eb="41">
      <t>カイ</t>
    </rPh>
    <rPh sb="47" eb="51">
      <t>ショシキヘンコウ</t>
    </rPh>
    <rPh sb="52" eb="54">
      <t>ゲンキン</t>
    </rPh>
    <phoneticPr fontId="3"/>
  </si>
  <si>
    <r>
      <t>※　件数を</t>
    </r>
    <r>
      <rPr>
        <sz val="14"/>
        <color rgb="FFFF0000"/>
        <rFont val="ＭＳ Ｐゴシック"/>
        <family val="3"/>
        <charset val="128"/>
      </rPr>
      <t>半角数字で入力</t>
    </r>
    <r>
      <rPr>
        <sz val="14"/>
        <rFont val="ＭＳ Ｐゴシック"/>
        <family val="3"/>
        <charset val="128"/>
      </rPr>
      <t>（記入）して下さい。</t>
    </r>
    <r>
      <rPr>
        <b/>
        <sz val="14"/>
        <color rgb="FFFF0000"/>
        <rFont val="ＭＳ Ｐゴシック"/>
        <family val="3"/>
        <charset val="128"/>
      </rPr>
      <t>計算式の挿入は厳禁です。（集計不可能になる為）</t>
    </r>
    <rPh sb="2" eb="4">
      <t>ケンスウ</t>
    </rPh>
    <rPh sb="5" eb="7">
      <t>ハンカク</t>
    </rPh>
    <rPh sb="7" eb="9">
      <t>スウジ</t>
    </rPh>
    <rPh sb="10" eb="12">
      <t>ニュウリョク</t>
    </rPh>
    <rPh sb="13" eb="15">
      <t>キニュウ</t>
    </rPh>
    <rPh sb="18" eb="19">
      <t>クダ</t>
    </rPh>
    <rPh sb="22" eb="25">
      <t>ケイサンシキ</t>
    </rPh>
    <rPh sb="26" eb="28">
      <t>ソウニュウ</t>
    </rPh>
    <rPh sb="29" eb="31">
      <t>ゲンキン</t>
    </rPh>
    <rPh sb="35" eb="37">
      <t>シュウケイ</t>
    </rPh>
    <rPh sb="37" eb="40">
      <t>フカノウ</t>
    </rPh>
    <rPh sb="43" eb="44">
      <t>タメ</t>
    </rPh>
    <phoneticPr fontId="3"/>
  </si>
  <si>
    <t>2017年実施</t>
    <rPh sb="4" eb="5">
      <t>ネン</t>
    </rPh>
    <rPh sb="5" eb="7">
      <t>ジッシ</t>
    </rPh>
    <phoneticPr fontId="3"/>
  </si>
  <si>
    <t>2016年1月1日～12月31日</t>
    <rPh sb="4" eb="5">
      <t>ネン</t>
    </rPh>
    <rPh sb="6" eb="7">
      <t>ガツ</t>
    </rPh>
    <rPh sb="8" eb="9">
      <t>ヒ</t>
    </rPh>
    <rPh sb="12" eb="13">
      <t>ガツ</t>
    </rPh>
    <rPh sb="15" eb="16">
      <t>ヒ</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</si>
</sst>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_);[Red]\(0\)"/>
  </numFmts>
  <fonts count="48">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1"/>
      <name val="ＭＳ Ｐゴシック"/>
      <family val="3"/>
      <charset val="128"/>
    </font>
    <font>
      <b/>
      <u/>
      <sz val="14"/>
      <name val="ＭＳ Ｐゴシック"/>
      <family val="3"/>
      <charset val="128"/>
    </font>
    <font>
      <sz val="20"/>
      <name val="ＭＳ Ｐゴシック"/>
      <family val="3"/>
      <charset val="128"/>
    </font>
    <font>
      <b/>
      <sz val="10"/>
      <name val="ＭＳ Ｐゴシック"/>
      <family val="3"/>
      <charset val="128"/>
    </font>
    <font>
      <sz val="12"/>
      <color indexed="8"/>
      <name val="ＭＳ Ｐゴシック"/>
      <family val="3"/>
      <charset val="128"/>
    </font>
    <font>
      <sz val="11"/>
      <color indexed="8"/>
      <name val="ＭＳ Ｐゴシック"/>
      <family val="3"/>
      <charset val="128"/>
    </font>
    <font>
      <b/>
      <sz val="16"/>
      <color indexed="8"/>
      <name val="ＭＳ Ｐゴシック"/>
      <family val="3"/>
      <charset val="128"/>
    </font>
    <font>
      <sz val="14"/>
      <color indexed="8"/>
      <name val="ＭＳ Ｐゴシック"/>
      <family val="3"/>
      <charset val="128"/>
    </font>
    <font>
      <b/>
      <sz val="12"/>
      <color indexed="8"/>
      <name val="ＭＳ Ｐゴシック"/>
      <family val="3"/>
      <charset val="128"/>
    </font>
    <font>
      <sz val="16"/>
      <color indexed="8"/>
      <name val="ＭＳ Ｐゴシック"/>
      <family val="3"/>
      <charset val="128"/>
    </font>
    <font>
      <b/>
      <sz val="14"/>
      <color indexed="8"/>
      <name val="ＭＳ Ｐゴシック"/>
      <family val="3"/>
      <charset val="128"/>
    </font>
    <font>
      <sz val="11"/>
      <color indexed="8"/>
      <name val="ＭＳ Ｐゴシック"/>
      <family val="3"/>
      <charset val="128"/>
    </font>
    <font>
      <b/>
      <sz val="18"/>
      <name val="ＭＳ Ｐゴシック"/>
      <family val="3"/>
      <charset val="128"/>
    </font>
    <font>
      <b/>
      <sz val="18"/>
      <color indexed="8"/>
      <name val="ＭＳ Ｐゴシック"/>
      <family val="3"/>
      <charset val="128"/>
    </font>
    <font>
      <sz val="18"/>
      <name val="ＭＳ Ｐゴシック"/>
      <family val="3"/>
      <charset val="128"/>
    </font>
    <font>
      <sz val="16"/>
      <name val="ＭＳ Ｐゴシック"/>
      <family val="3"/>
      <charset val="128"/>
    </font>
    <font>
      <sz val="12"/>
      <name val="ＭＳ Ｐ明朝"/>
      <family val="1"/>
      <charset val="128"/>
    </font>
    <font>
      <sz val="14"/>
      <name val="ＭＳ Ｐ明朝"/>
      <family val="1"/>
      <charset val="128"/>
    </font>
    <font>
      <sz val="14"/>
      <color indexed="10"/>
      <name val="ＭＳ Ｐゴシック"/>
      <family val="3"/>
      <charset val="128"/>
    </font>
    <font>
      <b/>
      <sz val="14"/>
      <color indexed="16"/>
      <name val="ＭＳ Ｐゴシック"/>
      <family val="3"/>
      <charset val="128"/>
    </font>
    <font>
      <sz val="12"/>
      <color indexed="8"/>
      <name val="ＭＳ Ｐ明朝"/>
      <family val="1"/>
      <charset val="128"/>
    </font>
    <font>
      <b/>
      <sz val="14"/>
      <color indexed="8"/>
      <name val="ＭＳ Ｐ明朝"/>
      <family val="1"/>
      <charset val="128"/>
    </font>
    <font>
      <sz val="14"/>
      <color indexed="8"/>
      <name val="ＭＳ Ｐ明朝"/>
      <family val="1"/>
      <charset val="128"/>
    </font>
    <font>
      <sz val="12"/>
      <color indexed="10"/>
      <name val="ＭＳ Ｐ明朝"/>
      <family val="1"/>
      <charset val="128"/>
    </font>
    <font>
      <sz val="12"/>
      <color indexed="10"/>
      <name val="ＭＳ Ｐゴシック"/>
      <family val="3"/>
      <charset val="128"/>
    </font>
    <font>
      <sz val="6"/>
      <color indexed="9"/>
      <name val="ＭＳ Ｐゴシック"/>
      <family val="3"/>
      <charset val="128"/>
    </font>
    <font>
      <sz val="13"/>
      <name val="ＭＳ Ｐゴシック"/>
      <family val="3"/>
      <charset val="128"/>
    </font>
    <font>
      <sz val="11"/>
      <color rgb="FF00B050"/>
      <name val="ＭＳ Ｐゴシック"/>
      <family val="3"/>
      <charset val="128"/>
    </font>
    <font>
      <sz val="12"/>
      <color rgb="FFFF0000"/>
      <name val="ＭＳ Ｐゴシック"/>
      <family val="3"/>
      <charset val="128"/>
    </font>
    <font>
      <b/>
      <sz val="12"/>
      <color rgb="FFFF0000"/>
      <name val="ＭＳ Ｐゴシック"/>
      <family val="3"/>
      <charset val="128"/>
    </font>
    <font>
      <b/>
      <u/>
      <sz val="12"/>
      <color rgb="FFFF0000"/>
      <name val="ＭＳ Ｐゴシック"/>
      <family val="3"/>
      <charset val="128"/>
    </font>
    <font>
      <sz val="12"/>
      <color rgb="FFFF0000"/>
      <name val="ＭＳ Ｐ明朝"/>
      <family val="1"/>
      <charset val="128"/>
    </font>
    <font>
      <sz val="14"/>
      <color rgb="FFFF0000"/>
      <name val="ＭＳ Ｐゴシック"/>
      <family val="3"/>
      <charset val="128"/>
    </font>
    <font>
      <sz val="13"/>
      <color rgb="FFFF0000"/>
      <name val="ＭＳ Ｐゴシック"/>
      <family val="3"/>
      <charset val="128"/>
    </font>
    <font>
      <b/>
      <sz val="14"/>
      <color rgb="FFFF000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27"/>
        <bgColor indexed="64"/>
      </patternFill>
    </fill>
  </fills>
  <borders count="74">
    <border>
      <left/>
      <right/>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dotted">
        <color indexed="64"/>
      </left>
      <right style="medium">
        <color indexed="64"/>
      </right>
      <top style="double">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right/>
      <top style="medium">
        <color indexed="64"/>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295">
    <xf numFmtId="0" fontId="0" fillId="0" borderId="0" xfId="0">
      <alignment vertical="center"/>
    </xf>
    <xf numFmtId="49" fontId="4" fillId="0" borderId="0" xfId="0" applyNumberFormat="1" applyFont="1" applyBorder="1" applyAlignment="1">
      <alignment horizontal="center" vertical="center"/>
    </xf>
    <xf numFmtId="0" fontId="0" fillId="0" borderId="0" xfId="0" applyBorder="1" applyAlignment="1">
      <alignment vertical="center"/>
    </xf>
    <xf numFmtId="49" fontId="8" fillId="0" borderId="0" xfId="0" applyNumberFormat="1" applyFont="1" applyBorder="1" applyAlignment="1">
      <alignment horizontal="left" vertical="center"/>
    </xf>
    <xf numFmtId="0" fontId="7" fillId="0" borderId="0" xfId="0" applyFont="1" applyBorder="1" applyAlignment="1">
      <alignment vertical="center"/>
    </xf>
    <xf numFmtId="49" fontId="9" fillId="0" borderId="0" xfId="0" applyNumberFormat="1" applyFont="1" applyBorder="1" applyAlignment="1">
      <alignment horizontal="center" vertical="center"/>
    </xf>
    <xf numFmtId="0" fontId="0" fillId="0" borderId="0" xfId="0" applyBorder="1" applyAlignment="1">
      <alignment horizontal="center" vertical="center"/>
    </xf>
    <xf numFmtId="0" fontId="12" fillId="0" borderId="0" xfId="0" applyFont="1" applyBorder="1" applyAlignment="1">
      <alignment horizontal="right" vertical="center"/>
    </xf>
    <xf numFmtId="0" fontId="10" fillId="0" borderId="0" xfId="0" applyFont="1" applyBorder="1" applyAlignment="1">
      <alignment horizontal="left" vertical="center"/>
    </xf>
    <xf numFmtId="178" fontId="0" fillId="0" borderId="0" xfId="0" applyNumberFormat="1" applyBorder="1" applyAlignment="1">
      <alignment horizontal="center" vertical="center"/>
    </xf>
    <xf numFmtId="0" fontId="0" fillId="0" borderId="0" xfId="0" applyBorder="1" applyAlignment="1">
      <alignment horizontal="left" vertical="center"/>
    </xf>
    <xf numFmtId="49" fontId="7" fillId="0" borderId="0" xfId="0" applyNumberFormat="1" applyFont="1" applyBorder="1" applyAlignment="1">
      <alignment vertical="center"/>
    </xf>
    <xf numFmtId="0" fontId="7" fillId="0" borderId="0" xfId="0" applyFont="1" applyBorder="1" applyAlignment="1">
      <alignment horizontal="center" vertical="center"/>
    </xf>
    <xf numFmtId="49" fontId="7" fillId="0" borderId="0" xfId="0" applyNumberFormat="1" applyFont="1" applyBorder="1" applyAlignment="1">
      <alignment horizontal="center" vertical="center"/>
    </xf>
    <xf numFmtId="0" fontId="7" fillId="0" borderId="0" xfId="0" applyFont="1" applyBorder="1" applyAlignment="1">
      <alignment horizontal="left" vertical="center"/>
    </xf>
    <xf numFmtId="0" fontId="9" fillId="0" borderId="1" xfId="0" applyFont="1" applyBorder="1" applyAlignment="1">
      <alignment horizontal="center" vertical="center"/>
    </xf>
    <xf numFmtId="49" fontId="15" fillId="0" borderId="0" xfId="0" applyNumberFormat="1" applyFont="1" applyBorder="1" applyAlignment="1">
      <alignment horizontal="center" vertical="center"/>
    </xf>
    <xf numFmtId="178" fontId="8" fillId="0" borderId="0" xfId="0" applyNumberFormat="1" applyFont="1" applyBorder="1" applyAlignment="1">
      <alignment horizontal="center" vertical="center"/>
    </xf>
    <xf numFmtId="178" fontId="0" fillId="0" borderId="0" xfId="0" applyNumberFormat="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xf>
    <xf numFmtId="49" fontId="4" fillId="0" borderId="0" xfId="0" applyNumberFormat="1" applyFont="1" applyBorder="1" applyAlignment="1">
      <alignment horizontal="left" vertical="center"/>
    </xf>
    <xf numFmtId="177" fontId="14" fillId="0" borderId="2" xfId="0" applyNumberFormat="1" applyFont="1" applyBorder="1" applyAlignment="1">
      <alignment horizontal="right" vertical="center"/>
    </xf>
    <xf numFmtId="49" fontId="2" fillId="0" borderId="0" xfId="0" applyNumberFormat="1" applyFont="1" applyBorder="1" applyAlignment="1">
      <alignment horizontal="left" vertical="center"/>
    </xf>
    <xf numFmtId="49" fontId="13" fillId="0" borderId="0" xfId="0" applyNumberFormat="1" applyFont="1" applyBorder="1" applyAlignment="1">
      <alignment horizontal="left" vertical="center"/>
    </xf>
    <xf numFmtId="49" fontId="0" fillId="0" borderId="0" xfId="0" applyNumberFormat="1" applyBorder="1" applyAlignment="1">
      <alignment horizontal="left" vertical="center"/>
    </xf>
    <xf numFmtId="49" fontId="8" fillId="0" borderId="3" xfId="0" applyNumberFormat="1" applyFont="1" applyBorder="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0" fontId="17" fillId="0" borderId="0" xfId="0" applyFont="1" applyBorder="1" applyAlignment="1">
      <alignment horizontal="left" vertical="center"/>
    </xf>
    <xf numFmtId="49" fontId="20" fillId="0" borderId="0" xfId="0" applyNumberFormat="1" applyFont="1" applyBorder="1" applyAlignment="1">
      <alignment horizontal="left" vertical="center"/>
    </xf>
    <xf numFmtId="0" fontId="16" fillId="0" borderId="0" xfId="0" applyFont="1" applyBorder="1" applyAlignment="1">
      <alignment horizontal="left" vertical="center"/>
    </xf>
    <xf numFmtId="0" fontId="16" fillId="0" borderId="0" xfId="0" applyFont="1" applyAlignment="1">
      <alignment horizontal="left" vertical="center"/>
    </xf>
    <xf numFmtId="0" fontId="16" fillId="0" borderId="0" xfId="0" applyFont="1" applyBorder="1" applyAlignment="1">
      <alignment horizontal="left" vertical="top"/>
    </xf>
    <xf numFmtId="49" fontId="19" fillId="0" borderId="0" xfId="0" applyNumberFormat="1" applyFont="1" applyBorder="1" applyAlignment="1">
      <alignment horizontal="left" vertical="center"/>
    </xf>
    <xf numFmtId="0" fontId="19" fillId="0" borderId="0" xfId="0" applyFont="1" applyBorder="1" applyAlignment="1">
      <alignment horizontal="left" vertical="center"/>
    </xf>
    <xf numFmtId="49" fontId="22" fillId="0" borderId="0" xfId="0" applyNumberFormat="1" applyFont="1" applyBorder="1" applyAlignment="1">
      <alignment horizontal="left" vertical="center"/>
    </xf>
    <xf numFmtId="177" fontId="14" fillId="0" borderId="4" xfId="0" applyNumberFormat="1" applyFont="1" applyBorder="1" applyAlignment="1">
      <alignment horizontal="right" vertical="center"/>
    </xf>
    <xf numFmtId="177" fontId="14" fillId="0" borderId="5" xfId="0" applyNumberFormat="1" applyFont="1" applyBorder="1" applyAlignment="1">
      <alignment horizontal="center" vertical="center"/>
    </xf>
    <xf numFmtId="177" fontId="14" fillId="0" borderId="6" xfId="0" applyNumberFormat="1" applyFont="1" applyBorder="1" applyAlignment="1">
      <alignment horizontal="right" vertical="center"/>
    </xf>
    <xf numFmtId="177" fontId="14" fillId="0" borderId="7" xfId="0" applyNumberFormat="1" applyFont="1" applyBorder="1" applyAlignment="1">
      <alignment horizontal="right" vertical="center"/>
    </xf>
    <xf numFmtId="0" fontId="9" fillId="0" borderId="8" xfId="0" applyFont="1" applyBorder="1" applyAlignment="1">
      <alignment horizontal="center" vertical="center"/>
    </xf>
    <xf numFmtId="0" fontId="1" fillId="0" borderId="9" xfId="0" applyFont="1" applyBorder="1" applyAlignment="1">
      <alignment horizontal="center" vertical="center"/>
    </xf>
    <xf numFmtId="49" fontId="8" fillId="0" borderId="3" xfId="0" applyNumberFormat="1" applyFont="1" applyBorder="1" applyAlignment="1">
      <alignment horizontal="left" vertical="center"/>
    </xf>
    <xf numFmtId="49" fontId="15" fillId="0" borderId="3" xfId="0" applyNumberFormat="1" applyFont="1" applyBorder="1" applyAlignment="1">
      <alignment horizontal="center" vertical="center"/>
    </xf>
    <xf numFmtId="0" fontId="0" fillId="0" borderId="0" xfId="0" applyFill="1" applyAlignment="1">
      <alignment horizontal="center" vertical="center"/>
    </xf>
    <xf numFmtId="0" fontId="12" fillId="0" borderId="0" xfId="0" applyFont="1" applyFill="1" applyAlignment="1">
      <alignment horizontal="center" vertical="center"/>
    </xf>
    <xf numFmtId="178" fontId="4" fillId="0" borderId="10" xfId="0" applyNumberFormat="1" applyFont="1" applyFill="1" applyBorder="1" applyAlignment="1">
      <alignment horizontal="center" vertical="center"/>
    </xf>
    <xf numFmtId="178" fontId="4" fillId="0" borderId="5" xfId="0" applyNumberFormat="1" applyFont="1" applyFill="1" applyBorder="1" applyAlignment="1">
      <alignment horizontal="center" vertical="center"/>
    </xf>
    <xf numFmtId="0" fontId="24" fillId="0" borderId="0" xfId="0" applyFont="1" applyAlignment="1">
      <alignment horizontal="left" vertical="center"/>
    </xf>
    <xf numFmtId="0" fontId="24" fillId="0" borderId="0" xfId="0" applyFont="1" applyBorder="1" applyAlignment="1">
      <alignment horizontal="left" vertical="center"/>
    </xf>
    <xf numFmtId="0" fontId="25" fillId="0" borderId="0" xfId="0" applyFont="1" applyAlignment="1">
      <alignment horizontal="left" vertical="center"/>
    </xf>
    <xf numFmtId="178" fontId="26" fillId="0" borderId="0" xfId="0" applyNumberFormat="1" applyFont="1" applyBorder="1" applyAlignment="1">
      <alignment horizontal="center" vertical="center"/>
    </xf>
    <xf numFmtId="178" fontId="24" fillId="0" borderId="0" xfId="0" applyNumberFormat="1" applyFont="1" applyBorder="1" applyAlignment="1">
      <alignment horizontal="center" vertical="center"/>
    </xf>
    <xf numFmtId="49" fontId="15" fillId="0" borderId="0" xfId="0" applyNumberFormat="1" applyFont="1" applyBorder="1" applyAlignment="1">
      <alignment horizontal="left" vertical="center"/>
    </xf>
    <xf numFmtId="49" fontId="7" fillId="0" borderId="0" xfId="0" applyNumberFormat="1" applyFont="1" applyBorder="1" applyAlignment="1">
      <alignment horizontal="left" vertical="center"/>
    </xf>
    <xf numFmtId="0" fontId="9" fillId="0" borderId="0" xfId="0" applyFont="1" applyBorder="1" applyAlignment="1">
      <alignment horizontal="left" vertical="center"/>
    </xf>
    <xf numFmtId="0" fontId="0" fillId="0" borderId="0" xfId="0" applyBorder="1" applyAlignment="1">
      <alignment vertical="center" wrapText="1"/>
    </xf>
    <xf numFmtId="0" fontId="10" fillId="0" borderId="0" xfId="0" applyFont="1" applyBorder="1" applyAlignment="1">
      <alignment horizontal="left" vertical="center" wrapText="1"/>
    </xf>
    <xf numFmtId="0" fontId="7" fillId="0" borderId="0" xfId="0" applyFont="1" applyBorder="1" applyAlignment="1">
      <alignment vertical="center" wrapText="1"/>
    </xf>
    <xf numFmtId="0" fontId="7" fillId="0" borderId="0" xfId="0" applyFont="1" applyBorder="1" applyAlignment="1">
      <alignment horizontal="center" vertical="top" wrapText="1"/>
    </xf>
    <xf numFmtId="178" fontId="27" fillId="0" borderId="0" xfId="0" applyNumberFormat="1" applyFont="1" applyBorder="1" applyAlignment="1">
      <alignment horizontal="center" vertical="center"/>
    </xf>
    <xf numFmtId="0" fontId="24" fillId="0" borderId="0" xfId="0" applyFont="1" applyBorder="1" applyAlignment="1">
      <alignment vertical="center"/>
    </xf>
    <xf numFmtId="0" fontId="24" fillId="0" borderId="0" xfId="0" applyFont="1" applyFill="1" applyBorder="1" applyAlignment="1">
      <alignment horizontal="left" vertical="center"/>
    </xf>
    <xf numFmtId="49" fontId="24" fillId="0" borderId="11"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27" fillId="0" borderId="10"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20" fillId="2" borderId="0" xfId="0" applyFont="1" applyFill="1" applyBorder="1" applyAlignment="1">
      <alignment horizontal="center" vertical="center"/>
    </xf>
    <xf numFmtId="0" fontId="4" fillId="0" borderId="0" xfId="0" applyFont="1" applyBorder="1" applyAlignment="1">
      <alignment vertical="center"/>
    </xf>
    <xf numFmtId="49" fontId="4" fillId="0" borderId="0" xfId="0" applyNumberFormat="1" applyFont="1" applyBorder="1" applyAlignment="1">
      <alignment vertical="center"/>
    </xf>
    <xf numFmtId="0" fontId="4" fillId="0" borderId="0" xfId="0" applyFont="1" applyFill="1" applyBorder="1" applyAlignment="1">
      <alignment horizontal="center" vertical="center"/>
    </xf>
    <xf numFmtId="0" fontId="4" fillId="0" borderId="0" xfId="0" applyFont="1" applyAlignment="1">
      <alignment vertical="center"/>
    </xf>
    <xf numFmtId="49" fontId="5" fillId="0" borderId="3" xfId="0" applyNumberFormat="1" applyFont="1" applyBorder="1" applyAlignment="1">
      <alignment horizontal="center" vertical="center"/>
    </xf>
    <xf numFmtId="0" fontId="30" fillId="0" borderId="0" xfId="0" applyFont="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176" fontId="4" fillId="0" borderId="0" xfId="0" applyNumberFormat="1" applyFont="1" applyFill="1" applyBorder="1" applyAlignment="1">
      <alignment horizontal="left" vertical="center"/>
    </xf>
    <xf numFmtId="176" fontId="4" fillId="0" borderId="12" xfId="0" applyNumberFormat="1" applyFont="1" applyBorder="1" applyAlignment="1">
      <alignment horizontal="center" vertical="center"/>
    </xf>
    <xf numFmtId="0" fontId="4" fillId="0" borderId="0" xfId="0" applyFont="1" applyBorder="1" applyAlignment="1">
      <alignment horizontal="center" vertical="center" wrapText="1"/>
    </xf>
    <xf numFmtId="176" fontId="4" fillId="0" borderId="0" xfId="0" applyNumberFormat="1" applyFont="1" applyBorder="1" applyAlignment="1">
      <alignment horizontal="center" vertical="center"/>
    </xf>
    <xf numFmtId="176" fontId="4" fillId="2" borderId="0" xfId="0" applyNumberFormat="1" applyFont="1" applyFill="1" applyBorder="1" applyAlignment="1">
      <alignment horizontal="left" vertical="center"/>
    </xf>
    <xf numFmtId="0" fontId="4" fillId="0" borderId="12" xfId="0" applyFont="1" applyBorder="1" applyAlignment="1">
      <alignment vertical="center"/>
    </xf>
    <xf numFmtId="0" fontId="4" fillId="0" borderId="0" xfId="0" applyFont="1" applyBorder="1" applyAlignment="1">
      <alignment horizontal="center" vertical="center"/>
    </xf>
    <xf numFmtId="0" fontId="4" fillId="0" borderId="13" xfId="0" applyFont="1" applyBorder="1" applyAlignment="1">
      <alignment horizontal="left" vertical="center"/>
    </xf>
    <xf numFmtId="0" fontId="29" fillId="0" borderId="0" xfId="0" applyFont="1" applyBorder="1" applyAlignment="1">
      <alignment vertical="center"/>
    </xf>
    <xf numFmtId="0" fontId="4" fillId="0" borderId="0" xfId="0" applyFont="1" applyAlignment="1">
      <alignment horizontal="left" vertical="center" wrapText="1"/>
    </xf>
    <xf numFmtId="0" fontId="29" fillId="0" borderId="0" xfId="0" applyFont="1" applyBorder="1" applyAlignment="1">
      <alignment horizontal="center" vertical="center"/>
    </xf>
    <xf numFmtId="0" fontId="29" fillId="0" borderId="0" xfId="0" applyFont="1" applyFill="1" applyAlignment="1">
      <alignment vertical="center"/>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4" fillId="0" borderId="0" xfId="0" applyFont="1" applyFill="1" applyBorder="1" applyAlignment="1">
      <alignment vertical="center"/>
    </xf>
    <xf numFmtId="0" fontId="31" fillId="0" borderId="0" xfId="0" applyFont="1" applyBorder="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4" fillId="0" borderId="0" xfId="0" applyFont="1">
      <alignment vertical="center"/>
    </xf>
    <xf numFmtId="178" fontId="6" fillId="0" borderId="0" xfId="0" applyNumberFormat="1" applyFont="1" applyBorder="1" applyAlignment="1">
      <alignment vertical="center"/>
    </xf>
    <xf numFmtId="178" fontId="7" fillId="0" borderId="0" xfId="0" applyNumberFormat="1" applyFont="1" applyBorder="1" applyAlignment="1">
      <alignment horizontal="left" vertical="center"/>
    </xf>
    <xf numFmtId="178" fontId="9" fillId="0" borderId="0" xfId="0" applyNumberFormat="1" applyFont="1" applyBorder="1" applyAlignment="1">
      <alignment horizontal="left" vertical="center"/>
    </xf>
    <xf numFmtId="49" fontId="0" fillId="0" borderId="0" xfId="0" applyNumberFormat="1" applyBorder="1" applyAlignment="1">
      <alignment vertical="center"/>
    </xf>
    <xf numFmtId="178" fontId="7" fillId="0" borderId="0" xfId="0" applyNumberFormat="1" applyFont="1" applyBorder="1" applyAlignment="1">
      <alignment horizontal="center" vertical="center"/>
    </xf>
    <xf numFmtId="49" fontId="0" fillId="0" borderId="0" xfId="0" applyNumberFormat="1" applyBorder="1" applyAlignment="1">
      <alignment horizontal="center" vertical="center"/>
    </xf>
    <xf numFmtId="178" fontId="0" fillId="0" borderId="0" xfId="0" applyNumberFormat="1" applyAlignment="1">
      <alignment horizontal="left" vertical="center"/>
    </xf>
    <xf numFmtId="178" fontId="0" fillId="0" borderId="0" xfId="0" applyNumberFormat="1" applyAlignment="1">
      <alignment horizontal="center" vertical="center"/>
    </xf>
    <xf numFmtId="178" fontId="12" fillId="0" borderId="0" xfId="0" applyNumberFormat="1" applyFont="1" applyAlignment="1">
      <alignment horizontal="center" vertical="center"/>
    </xf>
    <xf numFmtId="178" fontId="13" fillId="0" borderId="0" xfId="0" applyNumberFormat="1" applyFont="1" applyBorder="1" applyAlignment="1">
      <alignment horizontal="left" vertical="center"/>
    </xf>
    <xf numFmtId="49" fontId="9" fillId="0" borderId="11" xfId="0" applyNumberFormat="1" applyFont="1" applyBorder="1" applyAlignment="1">
      <alignment horizontal="center" vertical="center"/>
    </xf>
    <xf numFmtId="0" fontId="9" fillId="0" borderId="14" xfId="0" applyFont="1" applyBorder="1" applyAlignment="1">
      <alignment horizontal="center" vertical="center" wrapText="1"/>
    </xf>
    <xf numFmtId="49" fontId="5" fillId="0" borderId="15"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0" fontId="7" fillId="0" borderId="17" xfId="0" applyFont="1" applyBorder="1" applyAlignment="1">
      <alignment horizontal="center" vertical="center"/>
    </xf>
    <xf numFmtId="49" fontId="0" fillId="0" borderId="13" xfId="0" applyNumberFormat="1" applyBorder="1" applyAlignment="1">
      <alignment horizontal="left" vertical="center"/>
    </xf>
    <xf numFmtId="49" fontId="9" fillId="0" borderId="0" xfId="0" applyNumberFormat="1" applyFont="1" applyBorder="1" applyAlignment="1">
      <alignment horizontal="left" vertical="center"/>
    </xf>
    <xf numFmtId="49" fontId="4" fillId="0" borderId="0" xfId="0" applyNumberFormat="1" applyFont="1" applyFill="1" applyBorder="1" applyAlignment="1">
      <alignment vertical="center"/>
    </xf>
    <xf numFmtId="0" fontId="4" fillId="0" borderId="13" xfId="0" applyFont="1" applyBorder="1" applyAlignment="1">
      <alignment horizontal="center" vertical="center"/>
    </xf>
    <xf numFmtId="0" fontId="16" fillId="0" borderId="0" xfId="0" applyFont="1" applyBorder="1" applyAlignment="1">
      <alignment horizontal="left" vertical="center" wrapText="1"/>
    </xf>
    <xf numFmtId="0" fontId="23" fillId="0" borderId="0" xfId="0" applyFont="1" applyBorder="1" applyAlignment="1">
      <alignment horizontal="left" vertical="center"/>
    </xf>
    <xf numFmtId="49" fontId="8" fillId="0" borderId="0" xfId="0" applyNumberFormat="1" applyFont="1" applyBorder="1" applyAlignment="1">
      <alignment vertical="center"/>
    </xf>
    <xf numFmtId="49" fontId="4" fillId="0" borderId="18"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0" fontId="9" fillId="0" borderId="11" xfId="0" applyFont="1" applyFill="1" applyBorder="1" applyAlignment="1">
      <alignment horizontal="center" vertical="center"/>
    </xf>
    <xf numFmtId="0" fontId="9" fillId="0" borderId="14" xfId="0" applyFont="1" applyFill="1" applyBorder="1" applyAlignment="1">
      <alignment horizontal="center" vertical="center"/>
    </xf>
    <xf numFmtId="0" fontId="4" fillId="0" borderId="20" xfId="0" applyFont="1" applyFill="1" applyBorder="1" applyAlignment="1">
      <alignment horizontal="center" vertical="center"/>
    </xf>
    <xf numFmtId="0" fontId="29" fillId="0" borderId="20" xfId="0" applyFont="1" applyFill="1" applyBorder="1" applyAlignment="1">
      <alignment horizontal="center" vertical="center"/>
    </xf>
    <xf numFmtId="0" fontId="4" fillId="0" borderId="0" xfId="0" applyFont="1" applyFill="1" applyAlignment="1">
      <alignment vertical="center"/>
    </xf>
    <xf numFmtId="0" fontId="37" fillId="0" borderId="0" xfId="0" applyFont="1" applyAlignment="1">
      <alignment horizontal="center" vertical="center"/>
    </xf>
    <xf numFmtId="0" fontId="37" fillId="0" borderId="0" xfId="0" applyFont="1" applyBorder="1" applyAlignment="1">
      <alignment horizontal="center" vertical="top"/>
    </xf>
    <xf numFmtId="0" fontId="37" fillId="0" borderId="0" xfId="0" applyFont="1" applyBorder="1" applyAlignment="1">
      <alignment horizontal="center" vertical="center"/>
    </xf>
    <xf numFmtId="178" fontId="9" fillId="0" borderId="0" xfId="0" applyNumberFormat="1" applyFont="1" applyBorder="1" applyAlignment="1">
      <alignment horizontal="center" vertical="center"/>
    </xf>
    <xf numFmtId="0" fontId="17" fillId="0" borderId="0" xfId="0" applyFont="1" applyBorder="1" applyAlignment="1">
      <alignment horizontal="center" vertical="center"/>
    </xf>
    <xf numFmtId="0" fontId="4" fillId="0" borderId="3" xfId="0" applyFont="1" applyFill="1" applyBorder="1" applyAlignment="1">
      <alignment vertical="center"/>
    </xf>
    <xf numFmtId="0" fontId="4" fillId="0" borderId="0" xfId="0" applyFont="1" applyFill="1" applyAlignment="1">
      <alignment horizontal="left" vertical="center"/>
    </xf>
    <xf numFmtId="178" fontId="8" fillId="0" borderId="21" xfId="0" applyNumberFormat="1" applyFont="1" applyFill="1" applyBorder="1" applyAlignment="1">
      <alignment horizontal="center" vertical="center"/>
    </xf>
    <xf numFmtId="178" fontId="24" fillId="0" borderId="22" xfId="0" applyNumberFormat="1" applyFont="1" applyFill="1" applyBorder="1" applyAlignment="1">
      <alignment horizontal="center" vertical="center"/>
    </xf>
    <xf numFmtId="178" fontId="5" fillId="0" borderId="23" xfId="0" applyNumberFormat="1" applyFont="1" applyFill="1" applyBorder="1" applyAlignment="1">
      <alignment horizontal="center" vertical="center"/>
    </xf>
    <xf numFmtId="178" fontId="5" fillId="0" borderId="24"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0" fontId="16" fillId="0" borderId="2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1" xfId="0" applyFont="1" applyFill="1" applyBorder="1" applyAlignment="1">
      <alignment horizontal="center" vertical="center"/>
    </xf>
    <xf numFmtId="178" fontId="9" fillId="0" borderId="11" xfId="0" applyNumberFormat="1"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2" fillId="0" borderId="0" xfId="0" applyNumberFormat="1" applyFont="1" applyBorder="1" applyAlignment="1">
      <alignment horizontal="center" vertical="center"/>
    </xf>
    <xf numFmtId="0" fontId="4" fillId="0" borderId="31" xfId="0" applyFont="1" applyFill="1" applyBorder="1" applyAlignment="1">
      <alignment vertical="center"/>
    </xf>
    <xf numFmtId="178" fontId="9" fillId="3" borderId="20" xfId="0" applyNumberFormat="1" applyFont="1" applyFill="1" applyBorder="1" applyAlignment="1" applyProtection="1">
      <alignment horizontal="center" vertical="center"/>
      <protection locked="0"/>
    </xf>
    <xf numFmtId="176" fontId="4" fillId="3" borderId="3" xfId="0" applyNumberFormat="1"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4" fillId="0" borderId="0" xfId="0" applyFont="1" applyBorder="1" applyAlignment="1" applyProtection="1">
      <alignment horizontal="center" vertical="center"/>
      <protection locked="0"/>
    </xf>
    <xf numFmtId="176" fontId="4" fillId="3" borderId="20"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left" vertical="center"/>
      <protection locked="0"/>
    </xf>
    <xf numFmtId="178" fontId="27" fillId="3" borderId="32"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49" fontId="4" fillId="3" borderId="33" xfId="0" applyNumberFormat="1" applyFont="1" applyFill="1" applyBorder="1" applyAlignment="1" applyProtection="1">
      <alignment horizontal="left" vertical="center"/>
      <protection locked="0"/>
    </xf>
    <xf numFmtId="178" fontId="27" fillId="3" borderId="34" xfId="0" applyNumberFormat="1" applyFont="1" applyFill="1" applyBorder="1" applyAlignment="1" applyProtection="1">
      <alignment horizontal="center" vertical="center"/>
      <protection locked="0"/>
    </xf>
    <xf numFmtId="0" fontId="0" fillId="3" borderId="33" xfId="0" applyFill="1" applyBorder="1" applyAlignment="1" applyProtection="1">
      <alignment horizontal="left" vertical="center"/>
      <protection locked="0"/>
    </xf>
    <xf numFmtId="49" fontId="4" fillId="3" borderId="4"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wrapText="1"/>
      <protection locked="0"/>
    </xf>
    <xf numFmtId="178" fontId="9" fillId="3" borderId="4"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wrapText="1"/>
      <protection locked="0"/>
    </xf>
    <xf numFmtId="49" fontId="9" fillId="3" borderId="4" xfId="0" applyNumberFormat="1" applyFont="1" applyFill="1" applyBorder="1" applyAlignment="1" applyProtection="1">
      <alignment horizontal="left" vertical="center" wrapText="1"/>
      <protection locked="0"/>
    </xf>
    <xf numFmtId="178" fontId="4" fillId="3" borderId="4"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left" vertical="center" wrapText="1"/>
      <protection locked="0"/>
    </xf>
    <xf numFmtId="178" fontId="4" fillId="3" borderId="33"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left" vertical="center"/>
      <protection locked="0"/>
    </xf>
    <xf numFmtId="0" fontId="9" fillId="3" borderId="33" xfId="0" applyFont="1" applyFill="1" applyBorder="1" applyAlignment="1" applyProtection="1">
      <alignment horizontal="left" vertical="center"/>
      <protection locked="0"/>
    </xf>
    <xf numFmtId="177" fontId="14" fillId="3" borderId="35" xfId="0" applyNumberFormat="1" applyFont="1" applyFill="1" applyBorder="1" applyAlignment="1" applyProtection="1">
      <alignment horizontal="right" vertical="center"/>
      <protection locked="0"/>
    </xf>
    <xf numFmtId="177" fontId="14" fillId="3" borderId="36" xfId="0" applyNumberFormat="1" applyFont="1" applyFill="1" applyBorder="1" applyAlignment="1" applyProtection="1">
      <alignment horizontal="center" vertical="center"/>
      <protection locked="0"/>
    </xf>
    <xf numFmtId="0" fontId="1" fillId="3" borderId="5" xfId="0" applyFont="1" applyFill="1" applyBorder="1" applyAlignment="1" applyProtection="1">
      <alignment vertical="center" wrapText="1"/>
      <protection locked="0"/>
    </xf>
    <xf numFmtId="49" fontId="4" fillId="3" borderId="37" xfId="0" applyNumberFormat="1" applyFont="1" applyFill="1" applyBorder="1" applyAlignment="1" applyProtection="1">
      <alignment horizontal="center" vertical="center"/>
      <protection locked="0"/>
    </xf>
    <xf numFmtId="178" fontId="4" fillId="3" borderId="37" xfId="0" applyNumberFormat="1" applyFont="1" applyFill="1" applyBorder="1" applyAlignment="1" applyProtection="1">
      <alignment horizontal="center" vertical="center"/>
      <protection locked="0"/>
    </xf>
    <xf numFmtId="0" fontId="1" fillId="3" borderId="38" xfId="0" applyFont="1" applyFill="1" applyBorder="1" applyAlignment="1" applyProtection="1">
      <alignmen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49" fontId="9" fillId="3" borderId="37" xfId="0" applyNumberFormat="1" applyFont="1" applyFill="1" applyBorder="1" applyAlignment="1" applyProtection="1">
      <alignment horizontal="center" vertical="center"/>
      <protection locked="0"/>
    </xf>
    <xf numFmtId="178" fontId="9" fillId="3" borderId="37" xfId="0" applyNumberFormat="1" applyFont="1" applyFill="1" applyBorder="1" applyAlignment="1" applyProtection="1">
      <alignment horizontal="center" vertical="center"/>
      <protection locked="0"/>
    </xf>
    <xf numFmtId="0" fontId="7" fillId="3" borderId="37" xfId="0" applyFont="1" applyFill="1" applyBorder="1" applyAlignment="1" applyProtection="1">
      <alignment horizontal="left" vertical="center" wrapText="1"/>
      <protection locked="0"/>
    </xf>
    <xf numFmtId="0" fontId="7" fillId="3" borderId="38" xfId="0" applyFont="1" applyFill="1" applyBorder="1" applyAlignment="1" applyProtection="1">
      <alignment horizontal="left" vertical="center" wrapText="1"/>
      <protection locked="0"/>
    </xf>
    <xf numFmtId="49" fontId="21" fillId="4" borderId="39" xfId="0" applyNumberFormat="1" applyFont="1" applyFill="1" applyBorder="1" applyAlignment="1" applyProtection="1">
      <alignment horizontal="center" vertical="center"/>
      <protection locked="0"/>
    </xf>
    <xf numFmtId="49" fontId="21" fillId="3" borderId="39" xfId="0" applyNumberFormat="1" applyFont="1" applyFill="1" applyBorder="1" applyAlignment="1" applyProtection="1">
      <alignment horizontal="center" vertical="center"/>
      <protection locked="0"/>
    </xf>
    <xf numFmtId="0" fontId="19" fillId="3" borderId="40" xfId="0" applyFont="1" applyFill="1" applyBorder="1" applyAlignment="1" applyProtection="1">
      <alignment horizontal="center" vertical="center"/>
      <protection locked="0"/>
    </xf>
    <xf numFmtId="49" fontId="19" fillId="3" borderId="41" xfId="0" applyNumberFormat="1" applyFont="1" applyFill="1" applyBorder="1" applyAlignment="1" applyProtection="1">
      <alignment horizontal="center" vertical="center"/>
      <protection locked="0"/>
    </xf>
    <xf numFmtId="49" fontId="19" fillId="3" borderId="39" xfId="0" applyNumberFormat="1" applyFont="1" applyFill="1" applyBorder="1" applyAlignment="1" applyProtection="1">
      <alignment horizontal="center" vertical="center"/>
      <protection locked="0"/>
    </xf>
    <xf numFmtId="49" fontId="16" fillId="3" borderId="39" xfId="0" applyNumberFormat="1" applyFont="1" applyFill="1" applyBorder="1" applyAlignment="1" applyProtection="1">
      <alignment horizontal="center" vertical="center"/>
      <protection locked="0"/>
    </xf>
    <xf numFmtId="0" fontId="18" fillId="0" borderId="43" xfId="0" applyFont="1" applyBorder="1" applyAlignment="1">
      <alignment horizontal="center" vertical="center"/>
    </xf>
    <xf numFmtId="0" fontId="6" fillId="0" borderId="44" xfId="0" applyFont="1" applyBorder="1" applyAlignment="1">
      <alignment horizontal="center" vertical="center"/>
    </xf>
    <xf numFmtId="177" fontId="6" fillId="0" borderId="44" xfId="0" applyNumberFormat="1" applyFont="1" applyBorder="1" applyAlignment="1">
      <alignment horizontal="center" vertical="center"/>
    </xf>
    <xf numFmtId="49" fontId="6" fillId="0" borderId="45" xfId="0" applyNumberFormat="1" applyFont="1" applyBorder="1" applyAlignment="1">
      <alignment horizontal="center" vertical="center"/>
    </xf>
    <xf numFmtId="0" fontId="11" fillId="0" borderId="42" xfId="0" applyFont="1" applyBorder="1" applyAlignment="1">
      <alignment horizontal="center" vertical="center"/>
    </xf>
    <xf numFmtId="0" fontId="9" fillId="3" borderId="20" xfId="0" applyFont="1" applyFill="1" applyBorder="1" applyAlignment="1">
      <alignment horizontal="center" vertical="center"/>
    </xf>
    <xf numFmtId="0" fontId="39" fillId="3" borderId="38" xfId="0" applyFont="1" applyFill="1" applyBorder="1" applyAlignment="1" applyProtection="1">
      <alignment vertical="center" wrapText="1"/>
      <protection locked="0"/>
    </xf>
    <xf numFmtId="0" fontId="20" fillId="0" borderId="0" xfId="0" applyFont="1" applyFill="1" applyBorder="1" applyAlignment="1">
      <alignment vertical="center"/>
    </xf>
    <xf numFmtId="0" fontId="20" fillId="0" borderId="0" xfId="0" applyFont="1" applyAlignment="1">
      <alignment horizontal="left" vertical="center"/>
    </xf>
    <xf numFmtId="0" fontId="20" fillId="0" borderId="0" xfId="0" applyFont="1" applyBorder="1" applyAlignment="1">
      <alignment horizontal="left" vertical="center"/>
    </xf>
    <xf numFmtId="178" fontId="4" fillId="4" borderId="46" xfId="0" applyNumberFormat="1" applyFont="1" applyFill="1" applyBorder="1" applyAlignment="1">
      <alignment horizontal="center" vertical="center"/>
    </xf>
    <xf numFmtId="178" fontId="4" fillId="4" borderId="15" xfId="0" applyNumberFormat="1" applyFont="1" applyFill="1" applyBorder="1" applyAlignment="1">
      <alignment horizontal="left" vertical="center"/>
    </xf>
    <xf numFmtId="177"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178" fontId="4" fillId="0" borderId="0" xfId="0" applyNumberFormat="1" applyFont="1" applyFill="1" applyBorder="1" applyAlignment="1">
      <alignment horizontal="left" vertical="center"/>
    </xf>
    <xf numFmtId="178" fontId="0" fillId="0" borderId="0" xfId="0" applyNumberFormat="1" applyFill="1" applyBorder="1" applyAlignment="1">
      <alignment horizontal="left" vertical="center"/>
    </xf>
    <xf numFmtId="0" fontId="18" fillId="0" borderId="0" xfId="0" applyFont="1" applyFill="1" applyBorder="1" applyAlignment="1">
      <alignment horizontal="center" vertical="center"/>
    </xf>
    <xf numFmtId="0" fontId="6" fillId="0" borderId="0" xfId="0" applyFont="1" applyFill="1" applyBorder="1" applyAlignment="1">
      <alignment horizontal="center" vertical="center"/>
    </xf>
    <xf numFmtId="178" fontId="4"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0" xfId="0" applyNumberFormat="1" applyFont="1" applyFill="1" applyBorder="1" applyAlignment="1">
      <alignment horizontal="center" vertical="center"/>
    </xf>
    <xf numFmtId="178" fontId="4" fillId="3" borderId="46" xfId="0" applyNumberFormat="1" applyFont="1" applyFill="1" applyBorder="1" applyAlignment="1">
      <alignment horizontal="center" vertical="center"/>
    </xf>
    <xf numFmtId="178" fontId="4" fillId="3" borderId="15" xfId="0" applyNumberFormat="1" applyFont="1" applyFill="1" applyBorder="1" applyAlignment="1">
      <alignment horizontal="left" vertical="center"/>
    </xf>
    <xf numFmtId="178" fontId="0" fillId="3" borderId="15" xfId="0" applyNumberFormat="1" applyFill="1" applyBorder="1" applyAlignment="1">
      <alignment horizontal="left" vertical="center"/>
    </xf>
    <xf numFmtId="178" fontId="0" fillId="3" borderId="16" xfId="0" applyNumberFormat="1" applyFill="1" applyBorder="1" applyAlignment="1">
      <alignment horizontal="left" vertical="center"/>
    </xf>
    <xf numFmtId="0" fontId="8" fillId="0" borderId="44" xfId="0" applyFont="1" applyBorder="1" applyAlignment="1">
      <alignment horizontal="center" vertical="center"/>
    </xf>
    <xf numFmtId="0" fontId="6" fillId="0" borderId="43" xfId="0" applyFont="1" applyBorder="1" applyAlignment="1">
      <alignment horizontal="center" vertical="center"/>
    </xf>
    <xf numFmtId="0" fontId="0" fillId="0" borderId="0" xfId="0" applyFill="1" applyBorder="1" applyAlignment="1">
      <alignment horizontal="left" vertical="center"/>
    </xf>
    <xf numFmtId="0" fontId="18" fillId="0" borderId="45" xfId="0" applyFont="1" applyFill="1" applyBorder="1" applyAlignment="1">
      <alignment horizontal="center" vertical="center" wrapText="1"/>
    </xf>
    <xf numFmtId="178" fontId="14" fillId="0" borderId="16" xfId="0" applyNumberFormat="1" applyFont="1" applyFill="1" applyBorder="1" applyAlignment="1">
      <alignment horizontal="right" vertical="center"/>
    </xf>
    <xf numFmtId="0" fontId="8" fillId="0" borderId="72" xfId="0" applyFont="1" applyBorder="1" applyAlignment="1">
      <alignment horizontal="center" vertical="center" wrapText="1"/>
    </xf>
    <xf numFmtId="178" fontId="4" fillId="4" borderId="73" xfId="0" applyNumberFormat="1" applyFont="1" applyFill="1" applyBorder="1" applyAlignment="1">
      <alignment horizontal="left" vertical="center"/>
    </xf>
    <xf numFmtId="0" fontId="47" fillId="0" borderId="0" xfId="0" applyFont="1" applyFill="1" applyBorder="1" applyAlignment="1">
      <alignment horizontal="right" vertical="center"/>
    </xf>
    <xf numFmtId="49" fontId="4" fillId="3" borderId="3" xfId="0" applyNumberFormat="1" applyFont="1" applyFill="1" applyBorder="1" applyAlignment="1" applyProtection="1">
      <alignment horizontal="center" vertical="center"/>
      <protection locked="0"/>
    </xf>
    <xf numFmtId="49" fontId="4" fillId="3" borderId="33" xfId="0" applyNumberFormat="1" applyFont="1" applyFill="1" applyBorder="1" applyAlignment="1" applyProtection="1">
      <alignment horizontal="center" vertical="center"/>
      <protection locked="0"/>
    </xf>
    <xf numFmtId="0" fontId="9" fillId="3" borderId="31" xfId="0" applyFont="1" applyFill="1" applyBorder="1" applyAlignment="1" applyProtection="1">
      <alignment horizontal="left" vertical="center" wrapText="1"/>
      <protection locked="0"/>
    </xf>
    <xf numFmtId="0" fontId="9" fillId="3" borderId="12" xfId="0" applyFont="1" applyFill="1" applyBorder="1" applyAlignment="1" applyProtection="1">
      <alignment horizontal="left" vertical="center" wrapText="1"/>
      <protection locked="0"/>
    </xf>
    <xf numFmtId="0" fontId="9" fillId="3" borderId="39" xfId="0" applyFont="1" applyFill="1" applyBorder="1" applyAlignment="1" applyProtection="1">
      <alignment horizontal="left" vertical="center" wrapText="1"/>
      <protection locked="0"/>
    </xf>
    <xf numFmtId="49" fontId="9" fillId="3" borderId="3"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49" fontId="5" fillId="0" borderId="54" xfId="0" applyNumberFormat="1"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49" fontId="9" fillId="0" borderId="48" xfId="0" applyNumberFormat="1" applyFont="1" applyBorder="1" applyAlignment="1">
      <alignment horizontal="center" vertical="center" wrapText="1"/>
    </xf>
    <xf numFmtId="49" fontId="9" fillId="0" borderId="61" xfId="0" applyNumberFormat="1" applyFont="1" applyBorder="1" applyAlignment="1">
      <alignment horizontal="center" vertical="center" wrapText="1"/>
    </xf>
    <xf numFmtId="49" fontId="9" fillId="0" borderId="62" xfId="0" applyNumberFormat="1" applyFont="1" applyBorder="1" applyAlignment="1">
      <alignment horizontal="center" vertical="center" wrapText="1"/>
    </xf>
    <xf numFmtId="49" fontId="9" fillId="0" borderId="63"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4" fillId="0" borderId="48" xfId="0" applyNumberFormat="1" applyFont="1" applyBorder="1" applyAlignment="1">
      <alignment horizontal="center" vertical="center" wrapText="1"/>
    </xf>
    <xf numFmtId="49" fontId="24" fillId="0" borderId="49" xfId="0" applyNumberFormat="1" applyFont="1" applyBorder="1" applyAlignment="1">
      <alignment horizontal="center" vertical="center" wrapText="1"/>
    </xf>
    <xf numFmtId="49" fontId="24" fillId="0" borderId="62" xfId="0" applyNumberFormat="1" applyFont="1" applyBorder="1" applyAlignment="1">
      <alignment horizontal="center" vertical="center" wrapText="1"/>
    </xf>
    <xf numFmtId="49" fontId="24" fillId="0" borderId="64" xfId="0" applyNumberFormat="1" applyFont="1" applyBorder="1" applyAlignment="1">
      <alignment horizontal="center" vertical="center" wrapText="1"/>
    </xf>
    <xf numFmtId="0" fontId="7" fillId="0" borderId="54" xfId="0" applyFont="1" applyBorder="1" applyAlignment="1">
      <alignment horizontal="center" vertical="center"/>
    </xf>
    <xf numFmtId="0" fontId="7" fillId="0" borderId="17" xfId="0" applyFont="1" applyBorder="1" applyAlignment="1">
      <alignment horizontal="center" vertical="center"/>
    </xf>
    <xf numFmtId="49" fontId="6" fillId="0" borderId="65" xfId="0" applyNumberFormat="1" applyFont="1" applyBorder="1" applyAlignment="1">
      <alignment horizontal="center" vertical="center"/>
    </xf>
    <xf numFmtId="49" fontId="6" fillId="0" borderId="66" xfId="0" applyNumberFormat="1" applyFont="1" applyBorder="1" applyAlignment="1">
      <alignment horizontal="center" vertical="center"/>
    </xf>
    <xf numFmtId="49" fontId="24" fillId="0" borderId="24" xfId="0" applyNumberFormat="1" applyFont="1" applyBorder="1" applyAlignment="1">
      <alignment horizontal="center" vertical="center"/>
    </xf>
    <xf numFmtId="49" fontId="24" fillId="0" borderId="26" xfId="0" applyNumberFormat="1" applyFont="1" applyBorder="1" applyAlignment="1">
      <alignment horizontal="center" vertical="center"/>
    </xf>
    <xf numFmtId="0" fontId="8" fillId="0" borderId="67" xfId="0" applyFont="1" applyBorder="1" applyAlignment="1">
      <alignment horizontal="center" vertical="center" wrapText="1"/>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35" xfId="0" applyFont="1" applyBorder="1" applyAlignment="1">
      <alignment horizontal="center" vertical="center"/>
    </xf>
    <xf numFmtId="176" fontId="27" fillId="0" borderId="33"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4" fillId="0" borderId="0" xfId="0" applyFont="1" applyFill="1" applyBorder="1" applyAlignment="1">
      <alignment horizontal="left" vertical="center"/>
    </xf>
    <xf numFmtId="0" fontId="29" fillId="0" borderId="0" xfId="0" applyFont="1" applyBorder="1" applyAlignment="1">
      <alignment vertical="center"/>
    </xf>
    <xf numFmtId="0" fontId="2" fillId="0" borderId="13" xfId="0" applyNumberFormat="1" applyFont="1" applyBorder="1" applyAlignment="1">
      <alignment horizontal="center" vertical="center"/>
    </xf>
    <xf numFmtId="178" fontId="5" fillId="0" borderId="52" xfId="0" applyNumberFormat="1" applyFont="1" applyFill="1" applyBorder="1" applyAlignment="1">
      <alignment horizontal="center" vertical="center"/>
    </xf>
    <xf numFmtId="178" fontId="5" fillId="0" borderId="53" xfId="0" applyNumberFormat="1" applyFont="1" applyFill="1" applyBorder="1" applyAlignment="1">
      <alignment horizontal="center" vertical="center"/>
    </xf>
    <xf numFmtId="49" fontId="4" fillId="3" borderId="8"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center" vertical="center"/>
      <protection locked="0"/>
    </xf>
    <xf numFmtId="49" fontId="9" fillId="3" borderId="8"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24" fillId="0" borderId="24" xfId="0" applyNumberFormat="1" applyFont="1" applyFill="1" applyBorder="1" applyAlignment="1">
      <alignment horizontal="center" vertical="center" wrapText="1"/>
    </xf>
    <xf numFmtId="49" fontId="24" fillId="0" borderId="26" xfId="0" applyNumberFormat="1" applyFont="1" applyFill="1" applyBorder="1" applyAlignment="1">
      <alignment horizontal="center" vertical="center"/>
    </xf>
    <xf numFmtId="49" fontId="22" fillId="0" borderId="31" xfId="0" applyNumberFormat="1" applyFont="1" applyBorder="1" applyAlignment="1">
      <alignment horizontal="center" vertical="center"/>
    </xf>
    <xf numFmtId="49" fontId="22" fillId="0" borderId="47" xfId="0" applyNumberFormat="1" applyFont="1" applyBorder="1" applyAlignment="1">
      <alignment horizontal="center" vertical="center"/>
    </xf>
    <xf numFmtId="0" fontId="22" fillId="0" borderId="31" xfId="0" applyFont="1" applyBorder="1" applyAlignment="1">
      <alignment horizontal="center" vertical="center"/>
    </xf>
    <xf numFmtId="0" fontId="22" fillId="0" borderId="47"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47" xfId="0" applyNumberFormat="1" applyFont="1" applyBorder="1" applyAlignment="1">
      <alignment horizontal="center" vertical="center"/>
    </xf>
    <xf numFmtId="0" fontId="16" fillId="4" borderId="12" xfId="0" applyFont="1" applyFill="1" applyBorder="1" applyAlignment="1" applyProtection="1">
      <alignment horizontal="center" vertical="center"/>
      <protection locked="0"/>
    </xf>
    <xf numFmtId="0" fontId="16" fillId="4" borderId="39" xfId="0" applyFont="1" applyFill="1" applyBorder="1" applyAlignment="1" applyProtection="1">
      <alignment horizontal="center" vertical="center"/>
      <protection locked="0"/>
    </xf>
    <xf numFmtId="49" fontId="22" fillId="0" borderId="31" xfId="0" applyNumberFormat="1" applyFont="1" applyFill="1" applyBorder="1" applyAlignment="1">
      <alignment horizontal="center" vertical="center"/>
    </xf>
    <xf numFmtId="49" fontId="22" fillId="0" borderId="47" xfId="0" applyNumberFormat="1" applyFont="1" applyFill="1" applyBorder="1" applyAlignment="1">
      <alignment horizontal="center" vertical="center"/>
    </xf>
    <xf numFmtId="49" fontId="22" fillId="0" borderId="48" xfId="0" applyNumberFormat="1" applyFont="1" applyFill="1" applyBorder="1" applyAlignment="1">
      <alignment horizontal="center" vertical="center"/>
    </xf>
    <xf numFmtId="49" fontId="22" fillId="0" borderId="49" xfId="0" applyNumberFormat="1" applyFont="1" applyFill="1" applyBorder="1" applyAlignment="1">
      <alignment horizontal="center" vertical="center"/>
    </xf>
    <xf numFmtId="49" fontId="22" fillId="0" borderId="50" xfId="0" applyNumberFormat="1" applyFont="1" applyFill="1" applyBorder="1" applyAlignment="1">
      <alignment horizontal="center" vertical="center"/>
    </xf>
    <xf numFmtId="49" fontId="22" fillId="0" borderId="7" xfId="0" applyNumberFormat="1" applyFont="1" applyFill="1" applyBorder="1" applyAlignment="1">
      <alignment horizontal="center" vertical="center"/>
    </xf>
    <xf numFmtId="0" fontId="16" fillId="0" borderId="50" xfId="0" applyFont="1" applyBorder="1" applyAlignment="1">
      <alignment horizontal="left" vertical="center"/>
    </xf>
    <xf numFmtId="0" fontId="16" fillId="0" borderId="13" xfId="0" applyFont="1" applyBorder="1" applyAlignment="1">
      <alignment horizontal="left" vertical="center"/>
    </xf>
    <xf numFmtId="0" fontId="19" fillId="3" borderId="12" xfId="0" applyFont="1" applyFill="1" applyBorder="1" applyAlignment="1" applyProtection="1">
      <alignment horizontal="center" vertical="center"/>
      <protection locked="0"/>
    </xf>
    <xf numFmtId="0" fontId="19" fillId="3" borderId="39" xfId="0" applyFont="1" applyFill="1" applyBorder="1" applyAlignment="1" applyProtection="1">
      <alignment horizontal="center" vertical="center"/>
      <protection locked="0"/>
    </xf>
    <xf numFmtId="0" fontId="16" fillId="0" borderId="51" xfId="0" applyFont="1" applyBorder="1" applyAlignment="1">
      <alignment horizontal="center" vertical="center" wrapText="1"/>
    </xf>
    <xf numFmtId="0" fontId="16" fillId="0" borderId="0" xfId="0" applyFont="1" applyBorder="1" applyAlignment="1">
      <alignment horizontal="center" vertical="center" wrapText="1"/>
    </xf>
    <xf numFmtId="0" fontId="19" fillId="3" borderId="34" xfId="0" applyFont="1" applyFill="1" applyBorder="1" applyAlignment="1" applyProtection="1">
      <alignment horizontal="center" vertical="center"/>
      <protection locked="0"/>
    </xf>
    <xf numFmtId="0" fontId="38" fillId="0" borderId="0" xfId="0" applyFont="1" applyAlignment="1">
      <alignment horizontal="left" vertical="center" wrapText="1"/>
    </xf>
    <xf numFmtId="0" fontId="29"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123825</xdr:colOff>
      <xdr:row>1</xdr:row>
      <xdr:rowOff>47625</xdr:rowOff>
    </xdr:from>
    <xdr:to>
      <xdr:col>2</xdr:col>
      <xdr:colOff>361950</xdr:colOff>
      <xdr:row>1</xdr:row>
      <xdr:rowOff>390525</xdr:rowOff>
    </xdr:to>
    <xdr:sp macro="" textlink="">
      <xdr:nvSpPr>
        <xdr:cNvPr id="1097" name="Rectangle 2">
          <a:extLst>
            <a:ext uri="{FF2B5EF4-FFF2-40B4-BE49-F238E27FC236}">
              <a16:creationId xmlns="" xmlns:a16="http://schemas.microsoft.com/office/drawing/2014/main" id="{00000000-0008-0000-0000-000049040000}"/>
            </a:ext>
          </a:extLst>
        </xdr:cNvPr>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twoCellAnchor>
    <xdr:from>
      <xdr:col>2</xdr:col>
      <xdr:colOff>123825</xdr:colOff>
      <xdr:row>1</xdr:row>
      <xdr:rowOff>47625</xdr:rowOff>
    </xdr:from>
    <xdr:to>
      <xdr:col>2</xdr:col>
      <xdr:colOff>361950</xdr:colOff>
      <xdr:row>1</xdr:row>
      <xdr:rowOff>390525</xdr:rowOff>
    </xdr:to>
    <xdr:sp macro="" textlink="">
      <xdr:nvSpPr>
        <xdr:cNvPr id="1098" name="Rectangle 4">
          <a:extLst>
            <a:ext uri="{FF2B5EF4-FFF2-40B4-BE49-F238E27FC236}">
              <a16:creationId xmlns="" xmlns:a16="http://schemas.microsoft.com/office/drawing/2014/main" id="{00000000-0008-0000-0000-00004A040000}"/>
            </a:ext>
          </a:extLst>
        </xdr:cNvPr>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157"/>
  <sheetViews>
    <sheetView showGridLines="0" tabSelected="1" zoomScaleNormal="100" workbookViewId="0"/>
  </sheetViews>
  <sheetFormatPr defaultRowHeight="21"/>
  <cols>
    <col min="1" max="1" width="14.875" style="28" customWidth="1"/>
    <col min="2" max="2" width="13.5" style="28" customWidth="1"/>
    <col min="3" max="3" width="24.375" style="28" customWidth="1"/>
    <col min="4" max="4" width="5.375" style="28" customWidth="1"/>
    <col min="5" max="26" width="3.625" style="28" customWidth="1"/>
    <col min="27" max="27" width="2" style="28" customWidth="1"/>
    <col min="28" max="28" width="5.625" style="2" customWidth="1"/>
    <col min="29" max="29" width="10.625" style="101" customWidth="1"/>
    <col min="30" max="30" width="16.5" style="2" customWidth="1"/>
    <col min="31" max="31" width="18.5" style="2" customWidth="1"/>
    <col min="32" max="32" width="9.375" style="18" bestFit="1" customWidth="1"/>
    <col min="33" max="34" width="4.625" style="9" customWidth="1"/>
    <col min="35" max="35" width="32.5" style="2" customWidth="1"/>
    <col min="36" max="36" width="4.625" style="18" customWidth="1"/>
    <col min="37" max="37" width="36.5" style="2" customWidth="1"/>
    <col min="38" max="38" width="2" style="28" customWidth="1"/>
    <col min="39" max="39" width="5.625" style="2" customWidth="1"/>
    <col min="40" max="40" width="10.5" style="103" customWidth="1"/>
    <col min="41" max="41" width="18.625" style="2" customWidth="1"/>
    <col min="42" max="42" width="9.625" style="9" customWidth="1"/>
    <col min="43" max="43" width="5.25" style="9" customWidth="1"/>
    <col min="44" max="44" width="90.375" style="58" customWidth="1"/>
    <col min="45" max="45" width="3" style="28" customWidth="1"/>
    <col min="46" max="46" width="14.375" style="6" customWidth="1"/>
    <col min="47" max="52" width="17.125" style="19" customWidth="1"/>
    <col min="53" max="53" width="24" style="28" customWidth="1"/>
    <col min="54" max="54" width="5.625" style="2" customWidth="1"/>
    <col min="55" max="55" width="9.625" style="19" customWidth="1"/>
    <col min="56" max="56" width="11.5" style="19" customWidth="1"/>
    <col min="57" max="57" width="85.5" style="19" customWidth="1"/>
    <col min="58" max="59" width="10.375" style="105" customWidth="1"/>
    <col min="60" max="60" width="10.375" style="46" customWidth="1"/>
    <col min="61" max="61" width="1" style="28" customWidth="1"/>
    <col min="62" max="62" width="5.625" style="2" customWidth="1"/>
    <col min="63" max="63" width="10" style="4" customWidth="1"/>
    <col min="64" max="64" width="9.375" style="4" customWidth="1"/>
    <col min="65" max="65" width="85" style="4" customWidth="1"/>
    <col min="66" max="66" width="15.75" style="4" customWidth="1"/>
    <col min="67" max="67" width="16.25" style="53" customWidth="1"/>
    <col min="68" max="68" width="0.75" style="28" customWidth="1"/>
    <col min="69" max="69" width="5.625" style="2" customWidth="1"/>
    <col min="70" max="70" width="10.625" style="26" customWidth="1"/>
    <col min="71" max="71" width="10.5" style="26" customWidth="1"/>
    <col min="72" max="72" width="100.75" style="10" customWidth="1"/>
    <col min="73" max="73" width="10.75" style="62" customWidth="1"/>
    <col min="74" max="74" width="3.75" style="1" customWidth="1"/>
    <col min="75" max="75" width="1.25" style="28" customWidth="1"/>
    <col min="76" max="76" width="7.5" style="97" customWidth="1"/>
    <col min="77" max="77" width="20.75" style="97" customWidth="1"/>
    <col min="78" max="78" width="8" style="97" customWidth="1"/>
    <col min="79" max="79" width="7.75" style="76" customWidth="1"/>
    <col min="80" max="81" width="9" style="97"/>
    <col min="82" max="82" width="15.25" style="97" customWidth="1"/>
    <col min="83" max="86" width="11.75" style="97" customWidth="1"/>
    <col min="87" max="87" width="15.25" style="97" customWidth="1"/>
    <col min="88" max="16384" width="9" style="28"/>
  </cols>
  <sheetData>
    <row r="1" spans="1:87" ht="33.75" customHeight="1" thickBot="1">
      <c r="A1" s="66" t="s">
        <v>121</v>
      </c>
      <c r="B1" s="194" t="s">
        <v>156</v>
      </c>
      <c r="C1" s="115"/>
      <c r="D1" s="52" t="s">
        <v>76</v>
      </c>
      <c r="AA1" s="127">
        <v>1</v>
      </c>
      <c r="AB1" s="66" t="s">
        <v>107</v>
      </c>
      <c r="AC1" s="147" t="str">
        <f>$B$1</f>
        <v>2017年実施</v>
      </c>
      <c r="AD1" s="51" t="s">
        <v>75</v>
      </c>
      <c r="AF1" s="9"/>
      <c r="AM1" s="66" t="s">
        <v>100</v>
      </c>
      <c r="AN1" s="147" t="str">
        <f>$B$1</f>
        <v>2017年実施</v>
      </c>
      <c r="AO1" s="51" t="s">
        <v>77</v>
      </c>
      <c r="AT1" s="66" t="s">
        <v>99</v>
      </c>
      <c r="AU1" s="147" t="str">
        <f>$B$1</f>
        <v>2017年実施</v>
      </c>
      <c r="AV1" s="50" t="s">
        <v>79</v>
      </c>
      <c r="BB1" s="66" t="s">
        <v>98</v>
      </c>
      <c r="BC1" s="263" t="str">
        <f>$B$1</f>
        <v>2017年実施</v>
      </c>
      <c r="BD1" s="263"/>
      <c r="BE1" s="50" t="s">
        <v>80</v>
      </c>
      <c r="BF1" s="104"/>
      <c r="BJ1" s="66" t="s">
        <v>98</v>
      </c>
      <c r="BK1" s="263" t="str">
        <f>$B$1</f>
        <v>2017年実施</v>
      </c>
      <c r="BL1" s="263"/>
      <c r="BM1" s="63" t="s">
        <v>86</v>
      </c>
      <c r="BQ1" s="66" t="s">
        <v>97</v>
      </c>
      <c r="BR1" s="263" t="str">
        <f>$B$1</f>
        <v>2017年実施</v>
      </c>
      <c r="BS1" s="263"/>
      <c r="BT1" s="51" t="s">
        <v>82</v>
      </c>
      <c r="BX1" s="66" t="s">
        <v>96</v>
      </c>
      <c r="BY1" s="147" t="str">
        <f>$B$1</f>
        <v>2017年実施</v>
      </c>
      <c r="BZ1" s="64" t="s">
        <v>123</v>
      </c>
      <c r="CA1" s="72"/>
      <c r="CB1" s="73"/>
      <c r="CC1" s="72"/>
      <c r="CD1" s="73"/>
      <c r="CE1" s="72"/>
      <c r="CF1" s="72"/>
      <c r="CG1" s="72"/>
      <c r="CH1" s="72"/>
      <c r="CI1" s="72"/>
    </row>
    <row r="2" spans="1:87" ht="32.25" customHeight="1" thickBot="1">
      <c r="A2" s="5"/>
      <c r="B2" s="69" t="s">
        <v>112</v>
      </c>
      <c r="C2" s="197" t="s">
        <v>120</v>
      </c>
      <c r="F2" s="31"/>
      <c r="G2" s="31"/>
      <c r="H2" s="31"/>
      <c r="I2" s="30"/>
      <c r="J2" s="196"/>
      <c r="K2" s="196"/>
      <c r="L2" s="196"/>
      <c r="AA2" s="127">
        <v>2</v>
      </c>
      <c r="AC2" s="27" t="s">
        <v>0</v>
      </c>
      <c r="AD2" s="67">
        <f>C6</f>
        <v>0</v>
      </c>
      <c r="AF2" s="98"/>
      <c r="AI2" s="8"/>
      <c r="AK2" s="7"/>
      <c r="AN2" s="27" t="s">
        <v>0</v>
      </c>
      <c r="AO2" s="68">
        <f>C6</f>
        <v>0</v>
      </c>
      <c r="AP2" s="17"/>
      <c r="AQ2" s="17"/>
      <c r="AR2" s="59"/>
      <c r="AT2" s="27" t="s">
        <v>0</v>
      </c>
      <c r="AU2" s="68">
        <f>C6</f>
        <v>0</v>
      </c>
      <c r="AW2" s="3"/>
      <c r="AX2" s="20"/>
      <c r="BC2" s="44" t="s">
        <v>0</v>
      </c>
      <c r="BD2" s="68">
        <f>C6</f>
        <v>0</v>
      </c>
      <c r="BF2" s="106"/>
      <c r="BG2" s="106"/>
      <c r="BH2" s="47"/>
      <c r="BK2" s="45" t="s">
        <v>0</v>
      </c>
      <c r="BL2" s="68">
        <f>C6</f>
        <v>0</v>
      </c>
      <c r="BO2" s="54"/>
      <c r="BR2" s="44" t="s">
        <v>0</v>
      </c>
      <c r="BS2" s="68">
        <f>C6</f>
        <v>0</v>
      </c>
      <c r="BT2" s="3"/>
      <c r="BW2" s="30"/>
      <c r="BX2" s="1"/>
      <c r="BY2" s="74" t="s">
        <v>0</v>
      </c>
      <c r="BZ2" s="259">
        <f>C6</f>
        <v>0</v>
      </c>
      <c r="CA2" s="260"/>
      <c r="CB2" s="73"/>
      <c r="CC2" s="73"/>
      <c r="CD2" s="75"/>
      <c r="CE2" s="75"/>
      <c r="CF2" s="75"/>
      <c r="CG2" s="75"/>
      <c r="CH2" s="75"/>
      <c r="CI2" s="75"/>
    </row>
    <row r="3" spans="1:87" ht="30" customHeight="1">
      <c r="B3" s="69" t="s">
        <v>113</v>
      </c>
      <c r="C3" s="197" t="s">
        <v>145</v>
      </c>
      <c r="E3" s="33"/>
      <c r="F3" s="37"/>
      <c r="G3" s="37"/>
      <c r="H3" s="37"/>
      <c r="I3" s="30"/>
      <c r="J3" s="30"/>
      <c r="AA3" s="127">
        <v>3</v>
      </c>
      <c r="AB3" s="31" t="s">
        <v>146</v>
      </c>
      <c r="AD3" s="14"/>
      <c r="AE3" s="14"/>
      <c r="AF3" s="99"/>
      <c r="AG3" s="102"/>
      <c r="AH3" s="102"/>
      <c r="AI3" s="55"/>
      <c r="AJ3" s="99"/>
      <c r="AK3" s="56"/>
      <c r="AM3" s="4"/>
      <c r="AN3" s="16"/>
      <c r="AO3" s="13"/>
      <c r="AP3" s="102"/>
      <c r="AQ3" s="102"/>
      <c r="AR3" s="60"/>
      <c r="AT3" s="12"/>
      <c r="AX3" s="20"/>
      <c r="AY3" s="20"/>
      <c r="AZ3" s="20"/>
      <c r="BB3" s="4"/>
      <c r="BJ3" s="4"/>
      <c r="BL3" s="71" t="s">
        <v>87</v>
      </c>
      <c r="BQ3" s="4"/>
      <c r="BX3" s="73"/>
      <c r="BY3" s="73"/>
      <c r="BZ3" s="73"/>
      <c r="CB3" s="73"/>
      <c r="CC3" s="73"/>
      <c r="CD3" s="73"/>
      <c r="CE3" s="73"/>
      <c r="CF3" s="73"/>
      <c r="CG3" s="73"/>
      <c r="CH3" s="73"/>
      <c r="CI3" s="73"/>
    </row>
    <row r="4" spans="1:87" ht="30" customHeight="1" thickBot="1">
      <c r="B4" s="69" t="s">
        <v>114</v>
      </c>
      <c r="C4" s="197" t="s">
        <v>144</v>
      </c>
      <c r="E4" s="33"/>
      <c r="F4" s="31"/>
      <c r="G4" s="31"/>
      <c r="H4" s="31"/>
      <c r="I4" s="30"/>
      <c r="J4" s="30"/>
      <c r="AA4" s="127">
        <v>4</v>
      </c>
      <c r="AB4" s="31" t="s">
        <v>147</v>
      </c>
      <c r="AD4" s="14"/>
      <c r="AE4" s="14"/>
      <c r="AF4" s="99"/>
      <c r="AG4" s="102"/>
      <c r="AH4" s="102"/>
      <c r="AI4" s="14"/>
      <c r="AJ4" s="99"/>
      <c r="AK4" s="56"/>
      <c r="AN4" s="119" t="s">
        <v>149</v>
      </c>
      <c r="AO4" s="12"/>
      <c r="AP4" s="102"/>
      <c r="AQ4" s="102"/>
      <c r="AR4" s="61"/>
      <c r="AU4" s="21" t="s">
        <v>155</v>
      </c>
      <c r="BD4" s="22" t="s">
        <v>88</v>
      </c>
      <c r="BE4" s="25"/>
      <c r="BF4" s="107"/>
      <c r="BG4" s="107"/>
      <c r="BH4" s="25"/>
      <c r="BL4" s="71"/>
      <c r="BM4" s="22" t="s">
        <v>108</v>
      </c>
      <c r="BN4" s="11"/>
      <c r="BS4" s="22"/>
      <c r="BT4" s="22" t="s">
        <v>33</v>
      </c>
      <c r="BX4" s="77" t="s">
        <v>51</v>
      </c>
      <c r="BY4" s="77"/>
      <c r="BZ4" s="77"/>
      <c r="CA4" s="78"/>
      <c r="CB4" s="77"/>
      <c r="CC4" s="77"/>
      <c r="CD4" s="77"/>
      <c r="CE4" s="77"/>
      <c r="CF4" s="77"/>
      <c r="CG4" s="77"/>
      <c r="CH4" s="73"/>
      <c r="CI4" s="77"/>
    </row>
    <row r="5" spans="1:87" s="30" customFormat="1" ht="30" customHeight="1" thickBot="1">
      <c r="B5" s="69" t="s">
        <v>115</v>
      </c>
      <c r="C5" s="198" t="s">
        <v>127</v>
      </c>
      <c r="E5" s="32"/>
      <c r="F5" s="37"/>
      <c r="G5" s="37"/>
      <c r="H5" s="37"/>
      <c r="K5" s="28"/>
      <c r="L5" s="28"/>
      <c r="M5" s="28"/>
      <c r="AA5" s="128">
        <v>5</v>
      </c>
      <c r="AB5" s="118"/>
      <c r="AC5" s="114" t="s">
        <v>125</v>
      </c>
      <c r="AG5" s="130"/>
      <c r="AH5" s="130"/>
      <c r="AI5" s="22"/>
      <c r="AJ5" s="100"/>
      <c r="AK5" s="57"/>
      <c r="AM5" s="4"/>
      <c r="AO5" s="13"/>
      <c r="AP5" s="102"/>
      <c r="AQ5" s="102"/>
      <c r="AR5" s="60"/>
      <c r="AT5" s="230"/>
      <c r="AU5" s="234" t="s">
        <v>14</v>
      </c>
      <c r="AV5" s="235"/>
      <c r="AW5" s="235"/>
      <c r="AX5" s="235"/>
      <c r="AY5" s="236"/>
      <c r="AZ5" s="232" t="s">
        <v>102</v>
      </c>
      <c r="BB5" s="247"/>
      <c r="BC5" s="237" t="s">
        <v>90</v>
      </c>
      <c r="BD5" s="238"/>
      <c r="BE5" s="249" t="s">
        <v>81</v>
      </c>
      <c r="BF5" s="136" t="s">
        <v>83</v>
      </c>
      <c r="BG5" s="137" t="s">
        <v>84</v>
      </c>
      <c r="BH5" s="138" t="s">
        <v>85</v>
      </c>
      <c r="BJ5" s="247"/>
      <c r="BK5" s="243" t="s">
        <v>106</v>
      </c>
      <c r="BL5" s="244"/>
      <c r="BM5" s="251" t="s">
        <v>81</v>
      </c>
      <c r="BN5" s="270" t="s">
        <v>124</v>
      </c>
      <c r="BO5" s="135" t="s">
        <v>89</v>
      </c>
      <c r="BQ5" s="113"/>
      <c r="BR5" s="26"/>
      <c r="BS5" s="24"/>
      <c r="BT5" s="24"/>
      <c r="BU5" s="62"/>
      <c r="BV5" s="1"/>
      <c r="BX5" s="77" t="s">
        <v>55</v>
      </c>
      <c r="BY5" s="77"/>
      <c r="BZ5" s="77"/>
      <c r="CA5" s="78"/>
      <c r="CB5" s="77"/>
      <c r="CC5" s="77"/>
      <c r="CD5" s="77"/>
      <c r="CE5" s="77"/>
      <c r="CF5" s="77"/>
      <c r="CG5" s="77"/>
      <c r="CH5" s="77"/>
      <c r="CI5" s="77"/>
    </row>
    <row r="6" spans="1:87" s="30" customFormat="1" ht="30" customHeight="1" thickBot="1">
      <c r="A6" s="272" t="s">
        <v>0</v>
      </c>
      <c r="B6" s="273"/>
      <c r="C6" s="183"/>
      <c r="D6" s="28"/>
      <c r="E6" s="28"/>
      <c r="N6" s="28"/>
      <c r="O6" s="28"/>
      <c r="P6" s="28"/>
      <c r="Q6" s="28"/>
      <c r="R6" s="29"/>
      <c r="S6" s="29"/>
      <c r="T6" s="29"/>
      <c r="U6" s="29"/>
      <c r="V6" s="29"/>
      <c r="W6" s="29"/>
      <c r="X6" s="29"/>
      <c r="Y6" s="29"/>
      <c r="Z6" s="28"/>
      <c r="AA6" s="129">
        <v>6</v>
      </c>
      <c r="AB6" s="31" t="s">
        <v>148</v>
      </c>
      <c r="AG6" s="131"/>
      <c r="AH6" s="131"/>
      <c r="AM6" s="43"/>
      <c r="AN6" s="108" t="s">
        <v>31</v>
      </c>
      <c r="AO6" s="122" t="s">
        <v>32</v>
      </c>
      <c r="AP6" s="142" t="s">
        <v>9</v>
      </c>
      <c r="AQ6" s="142" t="s">
        <v>28</v>
      </c>
      <c r="AR6" s="109" t="s">
        <v>78</v>
      </c>
      <c r="AT6" s="231"/>
      <c r="AU6" s="110" t="s">
        <v>103</v>
      </c>
      <c r="AV6" s="110" t="s">
        <v>11</v>
      </c>
      <c r="AW6" s="110" t="s">
        <v>104</v>
      </c>
      <c r="AX6" s="110" t="s">
        <v>12</v>
      </c>
      <c r="AY6" s="111" t="s">
        <v>13</v>
      </c>
      <c r="AZ6" s="233"/>
      <c r="BB6" s="248"/>
      <c r="BC6" s="239"/>
      <c r="BD6" s="240"/>
      <c r="BE6" s="250"/>
      <c r="BF6" s="139" t="s">
        <v>110</v>
      </c>
      <c r="BG6" s="140" t="s">
        <v>110</v>
      </c>
      <c r="BH6" s="141" t="s">
        <v>110</v>
      </c>
      <c r="BJ6" s="248"/>
      <c r="BK6" s="245"/>
      <c r="BL6" s="246"/>
      <c r="BM6" s="252"/>
      <c r="BN6" s="271"/>
      <c r="BO6" s="134" t="s">
        <v>105</v>
      </c>
      <c r="BQ6" s="112"/>
      <c r="BR6" s="241" t="s">
        <v>109</v>
      </c>
      <c r="BS6" s="242"/>
      <c r="BT6" s="65" t="s">
        <v>101</v>
      </c>
      <c r="BU6" s="264" t="s">
        <v>111</v>
      </c>
      <c r="BV6" s="265"/>
      <c r="BX6" s="73"/>
      <c r="BY6" s="132" t="s">
        <v>53</v>
      </c>
      <c r="BZ6" s="149"/>
      <c r="CA6" s="79"/>
      <c r="CB6" s="73"/>
      <c r="CC6" s="73"/>
      <c r="CD6" s="73"/>
      <c r="CE6" s="73"/>
      <c r="CF6" s="73"/>
      <c r="CG6" s="73"/>
      <c r="CH6" s="73"/>
      <c r="CI6" s="73"/>
    </row>
    <row r="7" spans="1:87" s="30" customFormat="1" ht="30" customHeight="1" thickTop="1" thickBot="1">
      <c r="A7" s="274" t="s">
        <v>122</v>
      </c>
      <c r="B7" s="275"/>
      <c r="C7" s="278" t="s">
        <v>157</v>
      </c>
      <c r="D7" s="278"/>
      <c r="E7" s="278"/>
      <c r="F7" s="278"/>
      <c r="G7" s="278"/>
      <c r="H7" s="278"/>
      <c r="I7" s="278"/>
      <c r="J7" s="278"/>
      <c r="K7" s="279"/>
      <c r="N7" s="28"/>
      <c r="O7" s="33"/>
      <c r="P7" s="33"/>
      <c r="Q7" s="33"/>
      <c r="R7" s="33"/>
      <c r="S7" s="33"/>
      <c r="T7" s="33"/>
      <c r="U7" s="33"/>
      <c r="V7" s="33"/>
      <c r="W7" s="33"/>
      <c r="X7" s="33"/>
      <c r="Y7" s="33"/>
      <c r="Z7" s="33"/>
      <c r="AB7" s="43"/>
      <c r="AC7" s="108" t="s">
        <v>23</v>
      </c>
      <c r="AD7" s="122" t="s">
        <v>24</v>
      </c>
      <c r="AE7" s="122" t="s">
        <v>25</v>
      </c>
      <c r="AF7" s="142" t="s">
        <v>9</v>
      </c>
      <c r="AG7" s="142" t="s">
        <v>28</v>
      </c>
      <c r="AH7" s="142" t="s">
        <v>29</v>
      </c>
      <c r="AI7" s="122" t="s">
        <v>26</v>
      </c>
      <c r="AJ7" s="142" t="s">
        <v>30</v>
      </c>
      <c r="AK7" s="123" t="s">
        <v>27</v>
      </c>
      <c r="AM7" s="42">
        <v>1</v>
      </c>
      <c r="AN7" s="161"/>
      <c r="AO7" s="161"/>
      <c r="AP7" s="166"/>
      <c r="AQ7" s="163"/>
      <c r="AR7" s="173"/>
      <c r="AT7" s="143" t="s">
        <v>10</v>
      </c>
      <c r="AU7" s="171"/>
      <c r="AV7" s="171"/>
      <c r="AW7" s="171"/>
      <c r="AX7" s="171"/>
      <c r="AY7" s="23">
        <f t="shared" ref="AY7:AY15" si="0">SUM(AU7:AX7)</f>
        <v>0</v>
      </c>
      <c r="AZ7" s="172"/>
      <c r="BB7" s="42">
        <v>1</v>
      </c>
      <c r="BC7" s="223"/>
      <c r="BD7" s="224"/>
      <c r="BE7" s="165"/>
      <c r="BF7" s="166"/>
      <c r="BG7" s="166"/>
      <c r="BH7" s="49">
        <f>BF7+BG7</f>
        <v>0</v>
      </c>
      <c r="BJ7" s="42">
        <v>1</v>
      </c>
      <c r="BK7" s="266"/>
      <c r="BL7" s="267"/>
      <c r="BM7" s="162"/>
      <c r="BN7" s="154"/>
      <c r="BO7" s="163"/>
      <c r="BQ7" s="42">
        <v>1</v>
      </c>
      <c r="BR7" s="268"/>
      <c r="BS7" s="269"/>
      <c r="BT7" s="155"/>
      <c r="BU7" s="156"/>
      <c r="BV7" s="120" t="s">
        <v>42</v>
      </c>
      <c r="BX7" s="73"/>
      <c r="BY7" s="73" t="s">
        <v>52</v>
      </c>
      <c r="BZ7" s="80"/>
      <c r="CA7" s="76"/>
      <c r="CB7" s="73"/>
      <c r="CC7" s="73"/>
      <c r="CD7" s="73"/>
      <c r="CE7" s="73"/>
      <c r="CF7" s="73"/>
      <c r="CG7" s="73"/>
      <c r="CH7" s="73"/>
      <c r="CI7" s="73"/>
    </row>
    <row r="8" spans="1:87" s="30" customFormat="1" ht="30" customHeight="1" thickBot="1">
      <c r="A8" s="280" t="s">
        <v>74</v>
      </c>
      <c r="B8" s="281"/>
      <c r="C8" s="184"/>
      <c r="D8" s="286" t="s">
        <v>126</v>
      </c>
      <c r="E8" s="287"/>
      <c r="F8" s="287"/>
      <c r="G8" s="287"/>
      <c r="H8" s="287"/>
      <c r="I8" s="287"/>
      <c r="J8" s="287"/>
      <c r="K8" s="287"/>
      <c r="L8" s="287"/>
      <c r="M8" s="287"/>
      <c r="N8" s="287"/>
      <c r="O8" s="287"/>
      <c r="P8" s="287"/>
      <c r="Q8" s="287"/>
      <c r="R8" s="287"/>
      <c r="S8" s="287"/>
      <c r="T8" s="287"/>
      <c r="U8" s="287"/>
      <c r="V8" s="32"/>
      <c r="W8" s="32"/>
      <c r="X8" s="32"/>
      <c r="Y8" s="32"/>
      <c r="Z8" s="32"/>
      <c r="AB8" s="42">
        <v>1</v>
      </c>
      <c r="AC8" s="154"/>
      <c r="AD8" s="154"/>
      <c r="AE8" s="154"/>
      <c r="AF8" s="163"/>
      <c r="AG8" s="163"/>
      <c r="AH8" s="163"/>
      <c r="AI8" s="177"/>
      <c r="AJ8" s="163"/>
      <c r="AK8" s="178"/>
      <c r="AM8" s="15">
        <v>2</v>
      </c>
      <c r="AN8" s="174"/>
      <c r="AO8" s="174"/>
      <c r="AP8" s="175"/>
      <c r="AQ8" s="163"/>
      <c r="AR8" s="176"/>
      <c r="AT8" s="144" t="s">
        <v>15</v>
      </c>
      <c r="AU8" s="171"/>
      <c r="AV8" s="171"/>
      <c r="AW8" s="171"/>
      <c r="AX8" s="171"/>
      <c r="AY8" s="23">
        <f t="shared" si="0"/>
        <v>0</v>
      </c>
      <c r="AZ8" s="172"/>
      <c r="BB8" s="15">
        <v>2</v>
      </c>
      <c r="BC8" s="223"/>
      <c r="BD8" s="224"/>
      <c r="BE8" s="167"/>
      <c r="BF8" s="168"/>
      <c r="BG8" s="168"/>
      <c r="BH8" s="48">
        <f>BF8+BG8</f>
        <v>0</v>
      </c>
      <c r="BJ8" s="15">
        <v>2</v>
      </c>
      <c r="BK8" s="223"/>
      <c r="BL8" s="224"/>
      <c r="BM8" s="164"/>
      <c r="BN8" s="157"/>
      <c r="BO8" s="163"/>
      <c r="BQ8" s="15">
        <v>2</v>
      </c>
      <c r="BR8" s="228"/>
      <c r="BS8" s="229"/>
      <c r="BT8" s="158"/>
      <c r="BU8" s="159"/>
      <c r="BV8" s="121" t="s">
        <v>42</v>
      </c>
      <c r="BX8" s="73"/>
      <c r="BY8" s="225"/>
      <c r="BZ8" s="226"/>
      <c r="CA8" s="226"/>
      <c r="CB8" s="226"/>
      <c r="CC8" s="226"/>
      <c r="CD8" s="226"/>
      <c r="CE8" s="226"/>
      <c r="CF8" s="226"/>
      <c r="CG8" s="226"/>
      <c r="CH8" s="226"/>
      <c r="CI8" s="227"/>
    </row>
    <row r="9" spans="1:87" s="30" customFormat="1" ht="30" customHeight="1" thickBot="1">
      <c r="A9" s="280" t="s">
        <v>1</v>
      </c>
      <c r="B9" s="281"/>
      <c r="C9" s="288"/>
      <c r="D9" s="288"/>
      <c r="E9" s="288"/>
      <c r="F9" s="288"/>
      <c r="G9" s="288"/>
      <c r="H9" s="288"/>
      <c r="I9" s="288"/>
      <c r="J9" s="288"/>
      <c r="K9" s="288"/>
      <c r="L9" s="288"/>
      <c r="M9" s="288"/>
      <c r="N9" s="288"/>
      <c r="O9" s="288"/>
      <c r="P9" s="288"/>
      <c r="Q9" s="288"/>
      <c r="R9" s="288"/>
      <c r="S9" s="288"/>
      <c r="T9" s="288"/>
      <c r="U9" s="289"/>
      <c r="V9" s="32"/>
      <c r="W9" s="32"/>
      <c r="X9" s="32"/>
      <c r="Y9" s="32"/>
      <c r="Z9" s="32"/>
      <c r="AB9" s="15">
        <v>2</v>
      </c>
      <c r="AC9" s="179"/>
      <c r="AD9" s="179"/>
      <c r="AE9" s="179"/>
      <c r="AF9" s="180"/>
      <c r="AG9" s="163"/>
      <c r="AH9" s="163"/>
      <c r="AI9" s="181"/>
      <c r="AJ9" s="163"/>
      <c r="AK9" s="182"/>
      <c r="AM9" s="15">
        <v>3</v>
      </c>
      <c r="AN9" s="174"/>
      <c r="AO9" s="174"/>
      <c r="AP9" s="175"/>
      <c r="AQ9" s="163"/>
      <c r="AR9" s="176"/>
      <c r="AT9" s="144" t="s">
        <v>16</v>
      </c>
      <c r="AU9" s="171"/>
      <c r="AV9" s="171"/>
      <c r="AW9" s="171"/>
      <c r="AX9" s="171"/>
      <c r="AY9" s="23">
        <f t="shared" si="0"/>
        <v>0</v>
      </c>
      <c r="AZ9" s="172"/>
      <c r="BB9" s="15">
        <v>3</v>
      </c>
      <c r="BC9" s="223"/>
      <c r="BD9" s="224"/>
      <c r="BE9" s="167"/>
      <c r="BF9" s="168"/>
      <c r="BG9" s="168"/>
      <c r="BH9" s="48">
        <f>BF9+BG9</f>
        <v>0</v>
      </c>
      <c r="BJ9" s="15">
        <v>3</v>
      </c>
      <c r="BK9" s="223"/>
      <c r="BL9" s="224"/>
      <c r="BM9" s="164"/>
      <c r="BN9" s="157"/>
      <c r="BO9" s="163"/>
      <c r="BQ9" s="15">
        <v>3</v>
      </c>
      <c r="BR9" s="228"/>
      <c r="BS9" s="229"/>
      <c r="BT9" s="158"/>
      <c r="BU9" s="159"/>
      <c r="BV9" s="121" t="s">
        <v>42</v>
      </c>
      <c r="BX9" s="73"/>
      <c r="BY9" s="81"/>
      <c r="BZ9" s="81"/>
      <c r="CA9" s="81"/>
      <c r="CB9" s="81"/>
      <c r="CC9" s="81"/>
      <c r="CD9" s="81"/>
      <c r="CE9" s="81"/>
      <c r="CF9" s="81"/>
      <c r="CG9" s="81"/>
      <c r="CH9" s="81"/>
      <c r="CI9" s="81"/>
    </row>
    <row r="10" spans="1:87" s="30" customFormat="1" ht="30" customHeight="1" thickBot="1">
      <c r="A10" s="282" t="s">
        <v>2</v>
      </c>
      <c r="B10" s="283"/>
      <c r="C10" s="185"/>
      <c r="R10" s="35"/>
      <c r="V10" s="32"/>
      <c r="W10" s="32"/>
      <c r="X10" s="32"/>
      <c r="Y10" s="32"/>
      <c r="Z10" s="32"/>
      <c r="AB10" s="15">
        <v>3</v>
      </c>
      <c r="AC10" s="179"/>
      <c r="AD10" s="179"/>
      <c r="AE10" s="179"/>
      <c r="AF10" s="180"/>
      <c r="AG10" s="163"/>
      <c r="AH10" s="163"/>
      <c r="AI10" s="181"/>
      <c r="AJ10" s="163"/>
      <c r="AK10" s="182"/>
      <c r="AM10" s="15">
        <v>4</v>
      </c>
      <c r="AN10" s="174"/>
      <c r="AO10" s="174"/>
      <c r="AP10" s="175"/>
      <c r="AQ10" s="163"/>
      <c r="AR10" s="195"/>
      <c r="AT10" s="144" t="s">
        <v>17</v>
      </c>
      <c r="AU10" s="171"/>
      <c r="AV10" s="171"/>
      <c r="AW10" s="171"/>
      <c r="AX10" s="171"/>
      <c r="AY10" s="23">
        <f t="shared" si="0"/>
        <v>0</v>
      </c>
      <c r="AZ10" s="172"/>
      <c r="BB10" s="15">
        <v>4</v>
      </c>
      <c r="BC10" s="223"/>
      <c r="BD10" s="224"/>
      <c r="BE10" s="167"/>
      <c r="BF10" s="168"/>
      <c r="BG10" s="168"/>
      <c r="BH10" s="48">
        <f>BF10+BG10</f>
        <v>0</v>
      </c>
      <c r="BJ10" s="15">
        <v>4</v>
      </c>
      <c r="BK10" s="223"/>
      <c r="BL10" s="224"/>
      <c r="BM10" s="164"/>
      <c r="BN10" s="157"/>
      <c r="BO10" s="163"/>
      <c r="BQ10" s="15">
        <v>4</v>
      </c>
      <c r="BR10" s="228"/>
      <c r="BS10" s="229"/>
      <c r="BT10" s="158"/>
      <c r="BU10" s="159"/>
      <c r="BV10" s="121" t="s">
        <v>42</v>
      </c>
      <c r="BX10" s="77" t="s">
        <v>56</v>
      </c>
      <c r="BY10" s="77"/>
      <c r="BZ10" s="77"/>
      <c r="CA10" s="78"/>
      <c r="CB10" s="77"/>
      <c r="CC10" s="77"/>
      <c r="CD10" s="77"/>
      <c r="CE10" s="77"/>
      <c r="CF10" s="77"/>
      <c r="CG10" s="77"/>
      <c r="CH10" s="77"/>
      <c r="CI10" s="77"/>
    </row>
    <row r="11" spans="1:87" s="30" customFormat="1" ht="30" customHeight="1" thickBot="1">
      <c r="A11" s="280" t="s">
        <v>3</v>
      </c>
      <c r="B11" s="281"/>
      <c r="C11" s="292"/>
      <c r="D11" s="288"/>
      <c r="E11" s="288"/>
      <c r="F11" s="288"/>
      <c r="G11" s="288"/>
      <c r="H11" s="288"/>
      <c r="I11" s="288"/>
      <c r="J11" s="288"/>
      <c r="K11" s="289"/>
      <c r="R11" s="35"/>
      <c r="Y11" s="35"/>
      <c r="AB11" s="15">
        <v>4</v>
      </c>
      <c r="AC11" s="179"/>
      <c r="AD11" s="179"/>
      <c r="AE11" s="179"/>
      <c r="AF11" s="180"/>
      <c r="AG11" s="163"/>
      <c r="AH11" s="163"/>
      <c r="AI11" s="181"/>
      <c r="AJ11" s="163"/>
      <c r="AK11" s="182"/>
      <c r="AM11" s="15">
        <v>5</v>
      </c>
      <c r="AN11" s="174"/>
      <c r="AO11" s="174"/>
      <c r="AP11" s="175"/>
      <c r="AQ11" s="163"/>
      <c r="AR11" s="176"/>
      <c r="AT11" s="144" t="s">
        <v>18</v>
      </c>
      <c r="AU11" s="171"/>
      <c r="AV11" s="171"/>
      <c r="AW11" s="171"/>
      <c r="AX11" s="171"/>
      <c r="AY11" s="23">
        <f t="shared" si="0"/>
        <v>0</v>
      </c>
      <c r="AZ11" s="172"/>
      <c r="BB11" s="15">
        <v>5</v>
      </c>
      <c r="BC11" s="223"/>
      <c r="BD11" s="224"/>
      <c r="BE11" s="169"/>
      <c r="BF11" s="168"/>
      <c r="BG11" s="168"/>
      <c r="BH11" s="48">
        <f t="shared" ref="BH11:BH74" si="1">BF11+BG11</f>
        <v>0</v>
      </c>
      <c r="BJ11" s="15">
        <v>5</v>
      </c>
      <c r="BK11" s="223"/>
      <c r="BL11" s="224"/>
      <c r="BM11" s="164"/>
      <c r="BN11" s="157"/>
      <c r="BO11" s="163"/>
      <c r="BQ11" s="15">
        <v>5</v>
      </c>
      <c r="BR11" s="228"/>
      <c r="BS11" s="229"/>
      <c r="BT11" s="158"/>
      <c r="BU11" s="159"/>
      <c r="BV11" s="121" t="s">
        <v>42</v>
      </c>
      <c r="BX11" s="73"/>
      <c r="BY11" s="132" t="s">
        <v>53</v>
      </c>
      <c r="BZ11" s="149"/>
      <c r="CA11" s="76"/>
      <c r="CB11" s="73"/>
      <c r="CC11" s="73"/>
      <c r="CD11" s="73"/>
      <c r="CE11" s="73"/>
      <c r="CF11" s="73"/>
      <c r="CG11" s="73"/>
      <c r="CH11" s="73"/>
      <c r="CI11" s="73"/>
    </row>
    <row r="12" spans="1:87" s="30" customFormat="1" ht="30" customHeight="1" thickBot="1">
      <c r="A12" s="284" t="s">
        <v>4</v>
      </c>
      <c r="B12" s="285"/>
      <c r="C12" s="185"/>
      <c r="D12" s="290" t="s">
        <v>128</v>
      </c>
      <c r="E12" s="291"/>
      <c r="F12" s="291"/>
      <c r="G12" s="291"/>
      <c r="H12" s="291"/>
      <c r="I12" s="291"/>
      <c r="J12" s="291"/>
      <c r="K12" s="291"/>
      <c r="L12" s="291"/>
      <c r="M12" s="291"/>
      <c r="N12" s="291"/>
      <c r="O12" s="291"/>
      <c r="P12" s="291"/>
      <c r="Q12" s="291"/>
      <c r="R12" s="291"/>
      <c r="S12" s="291"/>
      <c r="T12" s="291"/>
      <c r="U12" s="291"/>
      <c r="V12" s="291"/>
      <c r="W12" s="291"/>
      <c r="X12" s="291"/>
      <c r="Y12" s="117"/>
      <c r="Z12" s="117"/>
      <c r="AA12" s="35"/>
      <c r="AB12" s="15">
        <v>5</v>
      </c>
      <c r="AC12" s="179"/>
      <c r="AD12" s="179"/>
      <c r="AE12" s="179"/>
      <c r="AF12" s="180"/>
      <c r="AG12" s="163"/>
      <c r="AH12" s="163"/>
      <c r="AI12" s="181"/>
      <c r="AJ12" s="163"/>
      <c r="AK12" s="182"/>
      <c r="AM12" s="15">
        <v>6</v>
      </c>
      <c r="AN12" s="174"/>
      <c r="AO12" s="174"/>
      <c r="AP12" s="175"/>
      <c r="AQ12" s="163"/>
      <c r="AR12" s="176"/>
      <c r="AT12" s="144" t="s">
        <v>19</v>
      </c>
      <c r="AU12" s="171"/>
      <c r="AV12" s="171"/>
      <c r="AW12" s="171"/>
      <c r="AX12" s="171"/>
      <c r="AY12" s="23">
        <f t="shared" si="0"/>
        <v>0</v>
      </c>
      <c r="AZ12" s="172"/>
      <c r="BB12" s="15">
        <v>6</v>
      </c>
      <c r="BC12" s="223"/>
      <c r="BD12" s="224"/>
      <c r="BE12" s="170"/>
      <c r="BF12" s="168"/>
      <c r="BG12" s="168"/>
      <c r="BH12" s="48">
        <f t="shared" si="1"/>
        <v>0</v>
      </c>
      <c r="BJ12" s="15">
        <v>6</v>
      </c>
      <c r="BK12" s="223"/>
      <c r="BL12" s="224"/>
      <c r="BM12" s="164"/>
      <c r="BN12" s="157"/>
      <c r="BO12" s="163"/>
      <c r="BQ12" s="15">
        <v>6</v>
      </c>
      <c r="BR12" s="228"/>
      <c r="BS12" s="229"/>
      <c r="BT12" s="158"/>
      <c r="BU12" s="159"/>
      <c r="BV12" s="121" t="s">
        <v>42</v>
      </c>
      <c r="BX12" s="73"/>
      <c r="BY12" s="73" t="s">
        <v>38</v>
      </c>
      <c r="BZ12" s="80"/>
      <c r="CA12" s="76"/>
      <c r="CB12" s="73"/>
      <c r="CC12" s="73"/>
      <c r="CD12" s="73"/>
      <c r="CE12" s="73"/>
      <c r="CF12" s="73"/>
      <c r="CG12" s="73"/>
      <c r="CH12" s="73"/>
      <c r="CI12" s="73"/>
    </row>
    <row r="13" spans="1:87" s="30" customFormat="1" ht="30" customHeight="1" thickBot="1">
      <c r="A13" s="276" t="s">
        <v>5</v>
      </c>
      <c r="B13" s="277"/>
      <c r="C13" s="288"/>
      <c r="D13" s="288"/>
      <c r="E13" s="288"/>
      <c r="F13" s="288"/>
      <c r="G13" s="288"/>
      <c r="H13" s="288"/>
      <c r="I13" s="288"/>
      <c r="J13" s="288"/>
      <c r="K13" s="288"/>
      <c r="L13" s="288"/>
      <c r="M13" s="288"/>
      <c r="N13" s="288"/>
      <c r="O13" s="288"/>
      <c r="P13" s="288"/>
      <c r="Q13" s="288"/>
      <c r="R13" s="288"/>
      <c r="S13" s="288"/>
      <c r="T13" s="288"/>
      <c r="U13" s="289"/>
      <c r="AA13" s="35"/>
      <c r="AB13" s="15">
        <v>6</v>
      </c>
      <c r="AC13" s="179"/>
      <c r="AD13" s="179"/>
      <c r="AE13" s="179"/>
      <c r="AF13" s="180"/>
      <c r="AG13" s="163"/>
      <c r="AH13" s="163"/>
      <c r="AI13" s="181"/>
      <c r="AJ13" s="163"/>
      <c r="AK13" s="182"/>
      <c r="AL13" s="36"/>
      <c r="AM13" s="15">
        <v>7</v>
      </c>
      <c r="AN13" s="174"/>
      <c r="AO13" s="174"/>
      <c r="AP13" s="175"/>
      <c r="AQ13" s="163"/>
      <c r="AR13" s="176"/>
      <c r="AT13" s="144" t="s">
        <v>54</v>
      </c>
      <c r="AU13" s="171"/>
      <c r="AV13" s="171"/>
      <c r="AW13" s="171"/>
      <c r="AX13" s="171"/>
      <c r="AY13" s="23">
        <f t="shared" si="0"/>
        <v>0</v>
      </c>
      <c r="AZ13" s="172"/>
      <c r="BB13" s="15">
        <v>7</v>
      </c>
      <c r="BC13" s="223"/>
      <c r="BD13" s="224"/>
      <c r="BE13" s="169"/>
      <c r="BF13" s="168"/>
      <c r="BG13" s="168"/>
      <c r="BH13" s="48">
        <f t="shared" si="1"/>
        <v>0</v>
      </c>
      <c r="BJ13" s="15">
        <v>7</v>
      </c>
      <c r="BK13" s="223"/>
      <c r="BL13" s="224"/>
      <c r="BM13" s="164"/>
      <c r="BN13" s="157"/>
      <c r="BO13" s="163"/>
      <c r="BQ13" s="15">
        <v>7</v>
      </c>
      <c r="BR13" s="228"/>
      <c r="BS13" s="229"/>
      <c r="BT13" s="158"/>
      <c r="BU13" s="159"/>
      <c r="BV13" s="121" t="s">
        <v>42</v>
      </c>
      <c r="BX13" s="73"/>
      <c r="BY13" s="225"/>
      <c r="BZ13" s="226"/>
      <c r="CA13" s="226"/>
      <c r="CB13" s="226"/>
      <c r="CC13" s="226"/>
      <c r="CD13" s="226"/>
      <c r="CE13" s="226"/>
      <c r="CF13" s="226"/>
      <c r="CG13" s="226"/>
      <c r="CH13" s="226"/>
      <c r="CI13" s="227"/>
    </row>
    <row r="14" spans="1:87" s="30" customFormat="1" ht="30" customHeight="1" thickBot="1">
      <c r="A14" s="272" t="s">
        <v>6</v>
      </c>
      <c r="B14" s="273"/>
      <c r="C14" s="186"/>
      <c r="D14" s="31"/>
      <c r="E14" s="31"/>
      <c r="F14" s="31"/>
      <c r="G14" s="31"/>
      <c r="H14" s="31"/>
      <c r="L14" s="35"/>
      <c r="S14" s="35"/>
      <c r="Z14" s="35"/>
      <c r="AA14" s="36"/>
      <c r="AB14" s="15">
        <v>7</v>
      </c>
      <c r="AC14" s="179"/>
      <c r="AD14" s="179"/>
      <c r="AE14" s="179"/>
      <c r="AF14" s="180"/>
      <c r="AG14" s="163"/>
      <c r="AH14" s="163"/>
      <c r="AI14" s="181"/>
      <c r="AJ14" s="163"/>
      <c r="AK14" s="182"/>
      <c r="AM14" s="15">
        <v>8</v>
      </c>
      <c r="AN14" s="174"/>
      <c r="AO14" s="174"/>
      <c r="AP14" s="175"/>
      <c r="AQ14" s="163"/>
      <c r="AR14" s="176"/>
      <c r="AT14" s="144" t="s">
        <v>20</v>
      </c>
      <c r="AU14" s="171"/>
      <c r="AV14" s="171"/>
      <c r="AW14" s="171"/>
      <c r="AX14" s="171"/>
      <c r="AY14" s="23">
        <f t="shared" si="0"/>
        <v>0</v>
      </c>
      <c r="AZ14" s="172"/>
      <c r="BB14" s="15">
        <v>8</v>
      </c>
      <c r="BC14" s="223"/>
      <c r="BD14" s="224"/>
      <c r="BE14" s="170"/>
      <c r="BF14" s="168"/>
      <c r="BG14" s="168"/>
      <c r="BH14" s="48">
        <f t="shared" si="1"/>
        <v>0</v>
      </c>
      <c r="BJ14" s="15">
        <v>8</v>
      </c>
      <c r="BK14" s="223"/>
      <c r="BL14" s="224"/>
      <c r="BM14" s="164"/>
      <c r="BN14" s="157"/>
      <c r="BO14" s="163"/>
      <c r="BQ14" s="15">
        <v>8</v>
      </c>
      <c r="BR14" s="228"/>
      <c r="BS14" s="229"/>
      <c r="BT14" s="158"/>
      <c r="BU14" s="159"/>
      <c r="BV14" s="121" t="s">
        <v>42</v>
      </c>
      <c r="BX14" s="73"/>
      <c r="BY14" s="81"/>
      <c r="BZ14" s="81"/>
      <c r="CA14" s="81"/>
      <c r="CB14" s="81"/>
      <c r="CC14" s="81"/>
      <c r="CD14" s="81"/>
      <c r="CE14" s="81"/>
      <c r="CF14" s="81"/>
      <c r="CG14" s="81"/>
      <c r="CH14" s="81"/>
      <c r="CI14" s="81"/>
    </row>
    <row r="15" spans="1:87" s="30" customFormat="1" ht="30" customHeight="1" thickBot="1">
      <c r="A15" s="272" t="s">
        <v>7</v>
      </c>
      <c r="B15" s="273"/>
      <c r="C15" s="187"/>
      <c r="D15" s="31"/>
      <c r="E15" s="31"/>
      <c r="F15" s="31"/>
      <c r="G15" s="31"/>
      <c r="H15" s="31"/>
      <c r="P15" s="36"/>
      <c r="Q15" s="35"/>
      <c r="S15" s="35"/>
      <c r="T15" s="35"/>
      <c r="U15" s="35"/>
      <c r="V15" s="35"/>
      <c r="W15" s="35"/>
      <c r="X15" s="35"/>
      <c r="Z15" s="35"/>
      <c r="AB15" s="15">
        <v>8</v>
      </c>
      <c r="AC15" s="179"/>
      <c r="AD15" s="179"/>
      <c r="AE15" s="179"/>
      <c r="AF15" s="180"/>
      <c r="AG15" s="163"/>
      <c r="AH15" s="163"/>
      <c r="AI15" s="181"/>
      <c r="AJ15" s="163"/>
      <c r="AK15" s="182"/>
      <c r="AM15" s="15">
        <v>9</v>
      </c>
      <c r="AN15" s="174"/>
      <c r="AO15" s="174"/>
      <c r="AP15" s="175"/>
      <c r="AQ15" s="163"/>
      <c r="AR15" s="176"/>
      <c r="AT15" s="145" t="s">
        <v>21</v>
      </c>
      <c r="AU15" s="171"/>
      <c r="AV15" s="171"/>
      <c r="AW15" s="171"/>
      <c r="AX15" s="171"/>
      <c r="AY15" s="40">
        <f t="shared" si="0"/>
        <v>0</v>
      </c>
      <c r="AZ15" s="172"/>
      <c r="BB15" s="15">
        <v>9</v>
      </c>
      <c r="BC15" s="223"/>
      <c r="BD15" s="224"/>
      <c r="BE15" s="169"/>
      <c r="BF15" s="168"/>
      <c r="BG15" s="168"/>
      <c r="BH15" s="48">
        <f t="shared" si="1"/>
        <v>0</v>
      </c>
      <c r="BJ15" s="15">
        <v>9</v>
      </c>
      <c r="BK15" s="223"/>
      <c r="BL15" s="224"/>
      <c r="BM15" s="164"/>
      <c r="BN15" s="157"/>
      <c r="BO15" s="163"/>
      <c r="BQ15" s="15">
        <v>9</v>
      </c>
      <c r="BR15" s="228"/>
      <c r="BS15" s="229"/>
      <c r="BT15" s="158"/>
      <c r="BU15" s="159"/>
      <c r="BV15" s="121" t="s">
        <v>42</v>
      </c>
      <c r="BX15" s="77" t="s">
        <v>91</v>
      </c>
      <c r="BY15" s="77"/>
      <c r="BZ15" s="77"/>
      <c r="CA15" s="78"/>
      <c r="CB15" s="77"/>
      <c r="CC15" s="77"/>
      <c r="CD15" s="77"/>
      <c r="CE15" s="77"/>
      <c r="CF15" s="77"/>
      <c r="CG15" s="77"/>
      <c r="CH15" s="77"/>
      <c r="CI15" s="77"/>
    </row>
    <row r="16" spans="1:87" s="30" customFormat="1" ht="30" customHeight="1" thickBot="1">
      <c r="A16" s="272" t="s">
        <v>8</v>
      </c>
      <c r="B16" s="273"/>
      <c r="C16" s="188"/>
      <c r="D16" s="31"/>
      <c r="E16" s="31"/>
      <c r="F16" s="31"/>
      <c r="G16" s="31"/>
      <c r="H16" s="31"/>
      <c r="L16" s="35"/>
      <c r="P16" s="35"/>
      <c r="Q16" s="35"/>
      <c r="S16" s="35"/>
      <c r="T16" s="35"/>
      <c r="U16" s="35"/>
      <c r="V16" s="35"/>
      <c r="W16" s="35"/>
      <c r="X16" s="35"/>
      <c r="Z16" s="35"/>
      <c r="AA16" s="34"/>
      <c r="AB16" s="15">
        <v>9</v>
      </c>
      <c r="AC16" s="179"/>
      <c r="AD16" s="179"/>
      <c r="AE16" s="179"/>
      <c r="AF16" s="180"/>
      <c r="AG16" s="163"/>
      <c r="AH16" s="163"/>
      <c r="AI16" s="181"/>
      <c r="AJ16" s="163"/>
      <c r="AK16" s="182"/>
      <c r="AM16" s="15">
        <v>10</v>
      </c>
      <c r="AN16" s="174"/>
      <c r="AO16" s="174"/>
      <c r="AP16" s="175"/>
      <c r="AQ16" s="163"/>
      <c r="AR16" s="176"/>
      <c r="AS16" s="36"/>
      <c r="AT16" s="146" t="s">
        <v>22</v>
      </c>
      <c r="AU16" s="41">
        <f t="shared" ref="AU16:AZ16" si="2">SUM(AU7:AU15)</f>
        <v>0</v>
      </c>
      <c r="AV16" s="38">
        <f t="shared" si="2"/>
        <v>0</v>
      </c>
      <c r="AW16" s="38">
        <f t="shared" si="2"/>
        <v>0</v>
      </c>
      <c r="AX16" s="38">
        <f t="shared" si="2"/>
        <v>0</v>
      </c>
      <c r="AY16" s="38">
        <f t="shared" si="2"/>
        <v>0</v>
      </c>
      <c r="AZ16" s="39">
        <f t="shared" si="2"/>
        <v>0</v>
      </c>
      <c r="BB16" s="15">
        <v>10</v>
      </c>
      <c r="BC16" s="223"/>
      <c r="BD16" s="224"/>
      <c r="BE16" s="170"/>
      <c r="BF16" s="168"/>
      <c r="BG16" s="168"/>
      <c r="BH16" s="48">
        <f t="shared" si="1"/>
        <v>0</v>
      </c>
      <c r="BJ16" s="15">
        <v>10</v>
      </c>
      <c r="BK16" s="223"/>
      <c r="BL16" s="224"/>
      <c r="BM16" s="164"/>
      <c r="BN16" s="157"/>
      <c r="BO16" s="163"/>
      <c r="BQ16" s="15">
        <v>10</v>
      </c>
      <c r="BR16" s="228"/>
      <c r="BS16" s="229"/>
      <c r="BT16" s="158"/>
      <c r="BU16" s="159"/>
      <c r="BV16" s="121" t="s">
        <v>42</v>
      </c>
      <c r="BX16" s="73"/>
      <c r="BY16" s="132" t="s">
        <v>53</v>
      </c>
      <c r="BZ16" s="149"/>
      <c r="CA16" s="76"/>
      <c r="CB16" s="73"/>
      <c r="CC16" s="73"/>
      <c r="CD16" s="73"/>
      <c r="CE16" s="70"/>
      <c r="CF16" s="73"/>
      <c r="CG16" s="73"/>
      <c r="CI16" s="73"/>
    </row>
    <row r="17" spans="27:87" s="30" customFormat="1" ht="30" customHeight="1" thickBot="1">
      <c r="AB17" s="15">
        <v>10</v>
      </c>
      <c r="AC17" s="179"/>
      <c r="AD17" s="179"/>
      <c r="AE17" s="179"/>
      <c r="AF17" s="180"/>
      <c r="AG17" s="163"/>
      <c r="AH17" s="163"/>
      <c r="AI17" s="181"/>
      <c r="AJ17" s="163"/>
      <c r="AK17" s="182"/>
      <c r="AM17" s="15">
        <v>11</v>
      </c>
      <c r="AN17" s="174"/>
      <c r="AO17" s="174"/>
      <c r="AP17" s="175"/>
      <c r="AQ17" s="163"/>
      <c r="AR17" s="176"/>
      <c r="AS17" s="36"/>
      <c r="AT17" s="1"/>
      <c r="AU17" s="1"/>
      <c r="AV17" s="22"/>
      <c r="AW17" s="22"/>
      <c r="AX17" s="10"/>
      <c r="AY17" s="22"/>
      <c r="AZ17" s="10"/>
      <c r="BB17" s="15">
        <v>11</v>
      </c>
      <c r="BC17" s="223"/>
      <c r="BD17" s="224"/>
      <c r="BE17" s="169"/>
      <c r="BF17" s="168"/>
      <c r="BG17" s="168"/>
      <c r="BH17" s="48">
        <f t="shared" si="1"/>
        <v>0</v>
      </c>
      <c r="BJ17" s="15">
        <v>11</v>
      </c>
      <c r="BK17" s="223"/>
      <c r="BL17" s="224"/>
      <c r="BM17" s="164"/>
      <c r="BN17" s="157"/>
      <c r="BO17" s="163"/>
      <c r="BQ17" s="15">
        <v>11</v>
      </c>
      <c r="BR17" s="228"/>
      <c r="BS17" s="229"/>
      <c r="BT17" s="158"/>
      <c r="BU17" s="159"/>
      <c r="BV17" s="121" t="s">
        <v>42</v>
      </c>
      <c r="BX17" s="73"/>
      <c r="BY17" s="261" t="s">
        <v>37</v>
      </c>
      <c r="BZ17" s="261"/>
      <c r="CA17" s="261"/>
      <c r="CB17" s="73"/>
      <c r="CC17" s="73"/>
      <c r="CD17" s="73"/>
      <c r="CE17" s="82"/>
      <c r="CF17" s="73"/>
      <c r="CG17" s="73"/>
      <c r="CH17" s="73"/>
      <c r="CI17" s="73"/>
    </row>
    <row r="18" spans="27:87" s="30" customFormat="1" ht="30" customHeight="1" thickBot="1">
      <c r="AB18" s="15">
        <v>11</v>
      </c>
      <c r="AC18" s="179"/>
      <c r="AD18" s="179"/>
      <c r="AE18" s="179"/>
      <c r="AF18" s="180"/>
      <c r="AG18" s="163"/>
      <c r="AH18" s="163"/>
      <c r="AI18" s="181"/>
      <c r="AJ18" s="163"/>
      <c r="AK18" s="182"/>
      <c r="AM18" s="15">
        <v>12</v>
      </c>
      <c r="AN18" s="174"/>
      <c r="AO18" s="174"/>
      <c r="AP18" s="175"/>
      <c r="AQ18" s="163"/>
      <c r="AR18" s="176"/>
      <c r="AS18" s="36"/>
      <c r="AT18" s="6"/>
      <c r="AU18" s="253" t="s">
        <v>141</v>
      </c>
      <c r="AV18" s="254"/>
      <c r="AW18" s="254"/>
      <c r="AX18" s="254"/>
      <c r="AY18" s="255"/>
      <c r="AZ18" s="22"/>
      <c r="BB18" s="15">
        <v>12</v>
      </c>
      <c r="BC18" s="223"/>
      <c r="BD18" s="224"/>
      <c r="BE18" s="170"/>
      <c r="BF18" s="168"/>
      <c r="BG18" s="168"/>
      <c r="BH18" s="48">
        <f t="shared" si="1"/>
        <v>0</v>
      </c>
      <c r="BJ18" s="15">
        <v>12</v>
      </c>
      <c r="BK18" s="223"/>
      <c r="BL18" s="224"/>
      <c r="BM18" s="164"/>
      <c r="BN18" s="157"/>
      <c r="BO18" s="163"/>
      <c r="BQ18" s="15">
        <v>12</v>
      </c>
      <c r="BR18" s="228"/>
      <c r="BS18" s="229"/>
      <c r="BT18" s="158"/>
      <c r="BU18" s="159"/>
      <c r="BV18" s="121" t="s">
        <v>42</v>
      </c>
      <c r="BX18" s="73"/>
      <c r="BZ18" s="153"/>
      <c r="CA18" s="124" t="s">
        <v>42</v>
      </c>
      <c r="CB18" s="83" t="s">
        <v>129</v>
      </c>
      <c r="CC18" s="293" t="s">
        <v>150</v>
      </c>
      <c r="CD18" s="293"/>
      <c r="CE18" s="293"/>
      <c r="CF18" s="293"/>
      <c r="CG18" s="293"/>
      <c r="CH18" s="293"/>
      <c r="CI18" s="293"/>
    </row>
    <row r="19" spans="27:87" s="30" customFormat="1" ht="30" customHeight="1" thickBot="1">
      <c r="AB19" s="15">
        <v>12</v>
      </c>
      <c r="AC19" s="179"/>
      <c r="AD19" s="179"/>
      <c r="AE19" s="179"/>
      <c r="AF19" s="180"/>
      <c r="AG19" s="163"/>
      <c r="AH19" s="163"/>
      <c r="AI19" s="181"/>
      <c r="AJ19" s="163"/>
      <c r="AK19" s="182"/>
      <c r="AL19" s="36"/>
      <c r="AM19" s="15">
        <v>13</v>
      </c>
      <c r="AN19" s="174"/>
      <c r="AO19" s="174"/>
      <c r="AP19" s="175"/>
      <c r="AQ19" s="163"/>
      <c r="AR19" s="176"/>
      <c r="AT19" s="6"/>
      <c r="AU19" s="256"/>
      <c r="AV19" s="257"/>
      <c r="AW19" s="257"/>
      <c r="AX19" s="257"/>
      <c r="AY19" s="258"/>
      <c r="AZ19" s="10"/>
      <c r="BB19" s="15">
        <v>13</v>
      </c>
      <c r="BC19" s="223"/>
      <c r="BD19" s="224"/>
      <c r="BE19" s="169"/>
      <c r="BF19" s="168"/>
      <c r="BG19" s="168"/>
      <c r="BH19" s="48">
        <f t="shared" si="1"/>
        <v>0</v>
      </c>
      <c r="BJ19" s="15">
        <v>13</v>
      </c>
      <c r="BK19" s="223"/>
      <c r="BL19" s="224"/>
      <c r="BM19" s="164"/>
      <c r="BN19" s="157"/>
      <c r="BO19" s="163"/>
      <c r="BQ19" s="15">
        <v>13</v>
      </c>
      <c r="BR19" s="228"/>
      <c r="BS19" s="229"/>
      <c r="BT19" s="158"/>
      <c r="BU19" s="159"/>
      <c r="BV19" s="121" t="s">
        <v>42</v>
      </c>
      <c r="BX19" s="73"/>
      <c r="BY19" s="73" t="s">
        <v>38</v>
      </c>
      <c r="BZ19" s="84"/>
      <c r="CA19" s="85"/>
      <c r="CB19" s="82"/>
      <c r="CC19" s="73"/>
      <c r="CD19" s="86"/>
      <c r="CE19" s="82"/>
      <c r="CF19" s="73"/>
      <c r="CH19" s="73"/>
      <c r="CI19" s="73"/>
    </row>
    <row r="20" spans="27:87" s="30" customFormat="1" ht="30" customHeight="1" thickBot="1">
      <c r="AA20" s="36"/>
      <c r="AB20" s="15">
        <v>13</v>
      </c>
      <c r="AC20" s="179"/>
      <c r="AD20" s="179"/>
      <c r="AE20" s="179"/>
      <c r="AF20" s="180"/>
      <c r="AG20" s="163"/>
      <c r="AH20" s="163"/>
      <c r="AI20" s="181"/>
      <c r="AJ20" s="163"/>
      <c r="AK20" s="182"/>
      <c r="AM20" s="15">
        <v>14</v>
      </c>
      <c r="AN20" s="174"/>
      <c r="AO20" s="174"/>
      <c r="AP20" s="175"/>
      <c r="AQ20" s="163"/>
      <c r="AR20" s="176"/>
      <c r="AT20" s="193" t="s">
        <v>131</v>
      </c>
      <c r="AU20" s="1"/>
      <c r="AV20" s="22"/>
      <c r="AW20" s="22"/>
      <c r="AX20" s="10"/>
      <c r="AY20" s="22"/>
      <c r="AZ20" s="10"/>
      <c r="BB20" s="15">
        <v>14</v>
      </c>
      <c r="BC20" s="223"/>
      <c r="BD20" s="224"/>
      <c r="BE20" s="170"/>
      <c r="BF20" s="168"/>
      <c r="BG20" s="168"/>
      <c r="BH20" s="48">
        <f t="shared" si="1"/>
        <v>0</v>
      </c>
      <c r="BJ20" s="15">
        <v>14</v>
      </c>
      <c r="BK20" s="223"/>
      <c r="BL20" s="224"/>
      <c r="BM20" s="164"/>
      <c r="BN20" s="157"/>
      <c r="BO20" s="163"/>
      <c r="BQ20" s="15">
        <v>14</v>
      </c>
      <c r="BR20" s="228"/>
      <c r="BS20" s="229"/>
      <c r="BT20" s="158"/>
      <c r="BU20" s="159"/>
      <c r="BV20" s="121" t="s">
        <v>42</v>
      </c>
      <c r="BX20" s="73"/>
      <c r="BY20" s="225"/>
      <c r="BZ20" s="226"/>
      <c r="CA20" s="226"/>
      <c r="CB20" s="226"/>
      <c r="CC20" s="226"/>
      <c r="CD20" s="226"/>
      <c r="CE20" s="226"/>
      <c r="CF20" s="226"/>
      <c r="CG20" s="226"/>
      <c r="CH20" s="226"/>
      <c r="CI20" s="227"/>
    </row>
    <row r="21" spans="27:87" s="30" customFormat="1" ht="30" customHeight="1" thickBot="1">
      <c r="AA21" s="35"/>
      <c r="AB21" s="15">
        <v>14</v>
      </c>
      <c r="AC21" s="179"/>
      <c r="AD21" s="179"/>
      <c r="AE21" s="179"/>
      <c r="AF21" s="180"/>
      <c r="AG21" s="163"/>
      <c r="AH21" s="163"/>
      <c r="AI21" s="181"/>
      <c r="AJ21" s="163"/>
      <c r="AK21" s="182"/>
      <c r="AM21" s="15">
        <v>15</v>
      </c>
      <c r="AN21" s="174"/>
      <c r="AO21" s="174"/>
      <c r="AP21" s="175"/>
      <c r="AQ21" s="163"/>
      <c r="AR21" s="176"/>
      <c r="AT21" s="6"/>
      <c r="AU21" s="189" t="s">
        <v>132</v>
      </c>
      <c r="AV21" s="190" t="s">
        <v>133</v>
      </c>
      <c r="AW21" s="190" t="s">
        <v>134</v>
      </c>
      <c r="AX21" s="190" t="s">
        <v>135</v>
      </c>
      <c r="AY21" s="191" t="s">
        <v>136</v>
      </c>
      <c r="AZ21" s="192" t="s">
        <v>137</v>
      </c>
      <c r="BB21" s="15">
        <v>15</v>
      </c>
      <c r="BC21" s="223"/>
      <c r="BD21" s="224"/>
      <c r="BE21" s="169"/>
      <c r="BF21" s="168"/>
      <c r="BG21" s="168"/>
      <c r="BH21" s="48">
        <f t="shared" si="1"/>
        <v>0</v>
      </c>
      <c r="BJ21" s="15">
        <v>15</v>
      </c>
      <c r="BK21" s="223"/>
      <c r="BL21" s="224"/>
      <c r="BM21" s="164"/>
      <c r="BN21" s="157"/>
      <c r="BO21" s="163"/>
      <c r="BQ21" s="15">
        <v>15</v>
      </c>
      <c r="BR21" s="228"/>
      <c r="BS21" s="229"/>
      <c r="BT21" s="158"/>
      <c r="BU21" s="159"/>
      <c r="BV21" s="121" t="s">
        <v>42</v>
      </c>
      <c r="BX21" s="73"/>
      <c r="BY21" s="81"/>
      <c r="BZ21" s="81"/>
      <c r="CA21" s="81"/>
      <c r="CB21" s="81"/>
      <c r="CC21" s="81"/>
      <c r="CD21" s="81"/>
      <c r="CE21" s="81"/>
      <c r="CF21" s="81"/>
      <c r="CG21" s="81"/>
      <c r="CH21" s="81"/>
      <c r="CI21" s="81"/>
    </row>
    <row r="22" spans="27:87" s="30" customFormat="1" ht="30" customHeight="1" thickBot="1">
      <c r="AB22" s="15">
        <v>15</v>
      </c>
      <c r="AC22" s="179"/>
      <c r="AD22" s="179"/>
      <c r="AE22" s="179"/>
      <c r="AF22" s="180"/>
      <c r="AG22" s="163"/>
      <c r="AH22" s="163"/>
      <c r="AI22" s="181"/>
      <c r="AJ22" s="163"/>
      <c r="AK22" s="182"/>
      <c r="AL22" s="28"/>
      <c r="AM22" s="15">
        <v>16</v>
      </c>
      <c r="AN22" s="174"/>
      <c r="AO22" s="174"/>
      <c r="AP22" s="175"/>
      <c r="AQ22" s="163"/>
      <c r="AR22" s="176"/>
      <c r="AT22" s="6"/>
      <c r="AU22" s="211"/>
      <c r="AV22" s="212"/>
      <c r="AW22" s="212"/>
      <c r="AX22" s="213"/>
      <c r="AY22" s="212"/>
      <c r="AZ22" s="214"/>
      <c r="BB22" s="15">
        <v>16</v>
      </c>
      <c r="BC22" s="223"/>
      <c r="BD22" s="224"/>
      <c r="BE22" s="170"/>
      <c r="BF22" s="168"/>
      <c r="BG22" s="168"/>
      <c r="BH22" s="48">
        <f t="shared" si="1"/>
        <v>0</v>
      </c>
      <c r="BJ22" s="15">
        <v>16</v>
      </c>
      <c r="BK22" s="223"/>
      <c r="BL22" s="224"/>
      <c r="BM22" s="164"/>
      <c r="BN22" s="157"/>
      <c r="BO22" s="163"/>
      <c r="BQ22" s="15">
        <v>16</v>
      </c>
      <c r="BR22" s="228"/>
      <c r="BS22" s="229"/>
      <c r="BT22" s="158"/>
      <c r="BU22" s="159"/>
      <c r="BV22" s="121" t="s">
        <v>42</v>
      </c>
      <c r="BX22" s="77" t="s">
        <v>57</v>
      </c>
      <c r="BY22" s="77"/>
      <c r="BZ22" s="77"/>
      <c r="CA22" s="78"/>
      <c r="CB22" s="77"/>
      <c r="CC22" s="77"/>
      <c r="CD22" s="77"/>
      <c r="CE22" s="77"/>
      <c r="CF22" s="77"/>
      <c r="CG22" s="77"/>
      <c r="CH22" s="77"/>
      <c r="CI22" s="77"/>
    </row>
    <row r="23" spans="27:87" ht="30" customHeight="1" thickBot="1">
      <c r="AB23" s="15">
        <v>16</v>
      </c>
      <c r="AC23" s="179"/>
      <c r="AD23" s="179"/>
      <c r="AE23" s="179"/>
      <c r="AF23" s="180"/>
      <c r="AG23" s="163"/>
      <c r="AH23" s="163"/>
      <c r="AI23" s="181"/>
      <c r="AJ23" s="163"/>
      <c r="AK23" s="182"/>
      <c r="AM23" s="15">
        <v>17</v>
      </c>
      <c r="AN23" s="174"/>
      <c r="AO23" s="174"/>
      <c r="AP23" s="175"/>
      <c r="AQ23" s="163"/>
      <c r="AR23" s="176"/>
      <c r="AU23" s="216" t="s">
        <v>138</v>
      </c>
      <c r="AV23" s="190" t="s">
        <v>139</v>
      </c>
      <c r="AW23" s="215" t="s">
        <v>140</v>
      </c>
      <c r="AX23" s="190" t="s">
        <v>142</v>
      </c>
      <c r="AY23" s="190" t="s">
        <v>143</v>
      </c>
      <c r="AZ23" s="218" t="s">
        <v>13</v>
      </c>
      <c r="BB23" s="15">
        <v>17</v>
      </c>
      <c r="BC23" s="223"/>
      <c r="BD23" s="224"/>
      <c r="BE23" s="169"/>
      <c r="BF23" s="168"/>
      <c r="BG23" s="168"/>
      <c r="BH23" s="48">
        <f t="shared" si="1"/>
        <v>0</v>
      </c>
      <c r="BJ23" s="15">
        <v>17</v>
      </c>
      <c r="BK23" s="223"/>
      <c r="BL23" s="224"/>
      <c r="BM23" s="164"/>
      <c r="BN23" s="157"/>
      <c r="BO23" s="163"/>
      <c r="BQ23" s="15">
        <v>17</v>
      </c>
      <c r="BR23" s="228"/>
      <c r="BS23" s="229"/>
      <c r="BT23" s="158"/>
      <c r="BU23" s="159"/>
      <c r="BV23" s="121" t="s">
        <v>42</v>
      </c>
      <c r="BX23" s="73"/>
      <c r="BY23" s="132" t="s">
        <v>53</v>
      </c>
      <c r="BZ23" s="149"/>
      <c r="CA23" s="85"/>
      <c r="CB23" s="70"/>
      <c r="CC23" s="73"/>
      <c r="CD23" s="70"/>
      <c r="CE23" s="70"/>
      <c r="CF23" s="70"/>
      <c r="CG23" s="73"/>
      <c r="CH23" s="73"/>
      <c r="CI23" s="73"/>
    </row>
    <row r="24" spans="27:87" ht="30" customHeight="1" thickBot="1">
      <c r="AB24" s="15">
        <v>17</v>
      </c>
      <c r="AC24" s="179"/>
      <c r="AD24" s="179"/>
      <c r="AE24" s="179"/>
      <c r="AF24" s="180"/>
      <c r="AG24" s="163"/>
      <c r="AH24" s="163"/>
      <c r="AI24" s="181"/>
      <c r="AJ24" s="163"/>
      <c r="AK24" s="182"/>
      <c r="AM24" s="15">
        <v>18</v>
      </c>
      <c r="AN24" s="174"/>
      <c r="AO24" s="174"/>
      <c r="AP24" s="175"/>
      <c r="AQ24" s="163"/>
      <c r="AR24" s="176"/>
      <c r="AU24" s="199"/>
      <c r="AV24" s="200"/>
      <c r="AW24" s="200"/>
      <c r="AX24" s="200"/>
      <c r="AY24" s="200"/>
      <c r="AZ24" s="219">
        <f>SUM(AU22:AZ22)+SUM(AU24:AY24)</f>
        <v>0</v>
      </c>
      <c r="BB24" s="15">
        <v>18</v>
      </c>
      <c r="BC24" s="223"/>
      <c r="BD24" s="224"/>
      <c r="BE24" s="170"/>
      <c r="BF24" s="168"/>
      <c r="BG24" s="168"/>
      <c r="BH24" s="48">
        <f t="shared" si="1"/>
        <v>0</v>
      </c>
      <c r="BJ24" s="15">
        <v>18</v>
      </c>
      <c r="BK24" s="223"/>
      <c r="BL24" s="224"/>
      <c r="BM24" s="164"/>
      <c r="BN24" s="157"/>
      <c r="BO24" s="163"/>
      <c r="BQ24" s="15">
        <v>18</v>
      </c>
      <c r="BR24" s="228"/>
      <c r="BS24" s="229"/>
      <c r="BT24" s="158"/>
      <c r="BU24" s="159"/>
      <c r="BV24" s="121" t="s">
        <v>42</v>
      </c>
      <c r="BX24" s="77"/>
      <c r="BY24" s="126" t="s">
        <v>39</v>
      </c>
      <c r="BZ24" s="77"/>
      <c r="CA24" s="78"/>
      <c r="CB24" s="77"/>
      <c r="CC24" s="77"/>
      <c r="CD24" s="77"/>
      <c r="CE24" s="77"/>
      <c r="CF24" s="77"/>
      <c r="CG24" s="77"/>
      <c r="CH24" s="77"/>
      <c r="CI24" s="77"/>
    </row>
    <row r="25" spans="27:87" ht="30" customHeight="1" thickBot="1">
      <c r="AB25" s="15">
        <v>18</v>
      </c>
      <c r="AC25" s="179"/>
      <c r="AD25" s="179"/>
      <c r="AE25" s="179"/>
      <c r="AF25" s="180"/>
      <c r="AG25" s="163"/>
      <c r="AH25" s="163"/>
      <c r="AI25" s="181"/>
      <c r="AJ25" s="163"/>
      <c r="AK25" s="182"/>
      <c r="AM25" s="15">
        <v>19</v>
      </c>
      <c r="AN25" s="174"/>
      <c r="AO25" s="174"/>
      <c r="AP25" s="175"/>
      <c r="AQ25" s="163"/>
      <c r="AR25" s="176"/>
      <c r="AU25" s="205"/>
      <c r="AV25" s="206"/>
      <c r="AW25" s="206"/>
      <c r="AX25" s="206"/>
      <c r="AY25" s="222"/>
      <c r="AZ25" s="220" t="s">
        <v>102</v>
      </c>
      <c r="BB25" s="15">
        <v>19</v>
      </c>
      <c r="BC25" s="223"/>
      <c r="BD25" s="224"/>
      <c r="BE25" s="169"/>
      <c r="BF25" s="168"/>
      <c r="BG25" s="168"/>
      <c r="BH25" s="48">
        <f t="shared" si="1"/>
        <v>0</v>
      </c>
      <c r="BJ25" s="15">
        <v>19</v>
      </c>
      <c r="BK25" s="223"/>
      <c r="BL25" s="224"/>
      <c r="BM25" s="164"/>
      <c r="BN25" s="157"/>
      <c r="BO25" s="163"/>
      <c r="BQ25" s="15">
        <v>19</v>
      </c>
      <c r="BR25" s="228"/>
      <c r="BS25" s="229"/>
      <c r="BT25" s="158"/>
      <c r="BU25" s="159"/>
      <c r="BV25" s="121" t="s">
        <v>42</v>
      </c>
      <c r="BX25" s="77"/>
      <c r="BZ25" s="153"/>
      <c r="CA25" s="124" t="s">
        <v>42</v>
      </c>
      <c r="CB25" s="83" t="s">
        <v>151</v>
      </c>
      <c r="CC25" s="77"/>
      <c r="CD25" s="77"/>
      <c r="CE25" s="77"/>
      <c r="CF25" s="77"/>
      <c r="CG25" s="77"/>
      <c r="CH25" s="77"/>
      <c r="CI25" s="77"/>
    </row>
    <row r="26" spans="27:87" ht="30" customHeight="1" thickBot="1">
      <c r="AB26" s="15">
        <v>19</v>
      </c>
      <c r="AC26" s="179"/>
      <c r="AD26" s="179"/>
      <c r="AE26" s="179"/>
      <c r="AF26" s="180"/>
      <c r="AG26" s="163"/>
      <c r="AH26" s="163"/>
      <c r="AI26" s="181"/>
      <c r="AJ26" s="163"/>
      <c r="AK26" s="182"/>
      <c r="AM26" s="15">
        <v>20</v>
      </c>
      <c r="AN26" s="174"/>
      <c r="AO26" s="174"/>
      <c r="AP26" s="175"/>
      <c r="AQ26" s="163"/>
      <c r="AR26" s="176"/>
      <c r="AU26" s="207"/>
      <c r="AV26" s="203"/>
      <c r="AW26" s="203"/>
      <c r="AX26" s="204"/>
      <c r="AY26" s="217"/>
      <c r="AZ26" s="221"/>
      <c r="BB26" s="15">
        <v>20</v>
      </c>
      <c r="BC26" s="223"/>
      <c r="BD26" s="224"/>
      <c r="BE26" s="170"/>
      <c r="BF26" s="168"/>
      <c r="BG26" s="168"/>
      <c r="BH26" s="48">
        <f t="shared" si="1"/>
        <v>0</v>
      </c>
      <c r="BJ26" s="15">
        <v>20</v>
      </c>
      <c r="BK26" s="223"/>
      <c r="BL26" s="224"/>
      <c r="BM26" s="164"/>
      <c r="BN26" s="157"/>
      <c r="BO26" s="163"/>
      <c r="BQ26" s="15">
        <v>20</v>
      </c>
      <c r="BR26" s="228"/>
      <c r="BS26" s="229"/>
      <c r="BT26" s="158"/>
      <c r="BU26" s="159"/>
      <c r="BV26" s="121" t="s">
        <v>42</v>
      </c>
      <c r="BX26" s="77"/>
      <c r="BY26" s="77"/>
      <c r="BZ26" s="77"/>
      <c r="CA26" s="78"/>
      <c r="CB26" s="77"/>
      <c r="CC26" s="77"/>
      <c r="CD26" s="77"/>
      <c r="CE26" s="77"/>
      <c r="CF26" s="77"/>
      <c r="CG26" s="77"/>
      <c r="CH26" s="77"/>
      <c r="CI26" s="77"/>
    </row>
    <row r="27" spans="27:87" ht="30" customHeight="1" thickBot="1">
      <c r="AB27" s="15">
        <v>20</v>
      </c>
      <c r="AC27" s="179"/>
      <c r="AD27" s="179"/>
      <c r="AE27" s="179"/>
      <c r="AF27" s="180"/>
      <c r="AG27" s="163"/>
      <c r="AH27" s="163"/>
      <c r="AI27" s="181"/>
      <c r="AJ27" s="163"/>
      <c r="AK27" s="182"/>
      <c r="AM27" s="15">
        <v>21</v>
      </c>
      <c r="AN27" s="174"/>
      <c r="AO27" s="174"/>
      <c r="AP27" s="175"/>
      <c r="AQ27" s="163"/>
      <c r="AR27" s="176"/>
      <c r="AU27" s="207"/>
      <c r="AV27" s="203"/>
      <c r="AW27" s="203"/>
      <c r="AX27" s="204"/>
      <c r="AY27" s="203"/>
      <c r="AZ27" s="204"/>
      <c r="BB27" s="15">
        <v>21</v>
      </c>
      <c r="BC27" s="223"/>
      <c r="BD27" s="224"/>
      <c r="BE27" s="169"/>
      <c r="BF27" s="168"/>
      <c r="BG27" s="168"/>
      <c r="BH27" s="48">
        <f t="shared" si="1"/>
        <v>0</v>
      </c>
      <c r="BJ27" s="15">
        <v>21</v>
      </c>
      <c r="BK27" s="223"/>
      <c r="BL27" s="224"/>
      <c r="BM27" s="164"/>
      <c r="BN27" s="157"/>
      <c r="BO27" s="163"/>
      <c r="BQ27" s="15">
        <v>21</v>
      </c>
      <c r="BR27" s="228"/>
      <c r="BS27" s="229"/>
      <c r="BT27" s="158"/>
      <c r="BU27" s="159"/>
      <c r="BV27" s="121" t="s">
        <v>42</v>
      </c>
      <c r="BX27" s="262" t="s">
        <v>58</v>
      </c>
      <c r="BY27" s="262"/>
      <c r="BZ27" s="262"/>
      <c r="CA27" s="262"/>
      <c r="CB27" s="262"/>
      <c r="CC27" s="262"/>
      <c r="CD27" s="262"/>
      <c r="CE27" s="77"/>
      <c r="CF27" s="77"/>
      <c r="CG27" s="77"/>
      <c r="CH27" s="77"/>
      <c r="CI27" s="77"/>
    </row>
    <row r="28" spans="27:87" ht="30" customHeight="1" thickBot="1">
      <c r="AB28" s="15">
        <v>21</v>
      </c>
      <c r="AC28" s="179"/>
      <c r="AD28" s="179"/>
      <c r="AE28" s="179"/>
      <c r="AF28" s="180"/>
      <c r="AG28" s="163"/>
      <c r="AH28" s="163"/>
      <c r="AI28" s="181"/>
      <c r="AJ28" s="163"/>
      <c r="AK28" s="182"/>
      <c r="AM28" s="15">
        <v>22</v>
      </c>
      <c r="AN28" s="174"/>
      <c r="AO28" s="174"/>
      <c r="AP28" s="175"/>
      <c r="AQ28" s="163"/>
      <c r="AR28" s="176"/>
      <c r="AU28" s="208"/>
      <c r="AV28" s="208"/>
      <c r="AW28" s="209"/>
      <c r="AX28" s="208"/>
      <c r="AY28" s="208"/>
      <c r="AZ28" s="210"/>
      <c r="BB28" s="15">
        <v>22</v>
      </c>
      <c r="BC28" s="223"/>
      <c r="BD28" s="224"/>
      <c r="BE28" s="170"/>
      <c r="BF28" s="168"/>
      <c r="BG28" s="168"/>
      <c r="BH28" s="48">
        <f t="shared" si="1"/>
        <v>0</v>
      </c>
      <c r="BJ28" s="15">
        <v>22</v>
      </c>
      <c r="BK28" s="223"/>
      <c r="BL28" s="224"/>
      <c r="BM28" s="164"/>
      <c r="BN28" s="157"/>
      <c r="BO28" s="163"/>
      <c r="BQ28" s="15">
        <v>22</v>
      </c>
      <c r="BR28" s="228"/>
      <c r="BS28" s="229"/>
      <c r="BT28" s="158"/>
      <c r="BU28" s="159"/>
      <c r="BV28" s="121" t="s">
        <v>42</v>
      </c>
      <c r="BX28" s="73"/>
      <c r="BY28" s="132" t="s">
        <v>53</v>
      </c>
      <c r="BZ28" s="149"/>
      <c r="CB28" s="73"/>
      <c r="CC28" s="73"/>
      <c r="CD28" s="70"/>
      <c r="CE28" s="70"/>
      <c r="CF28" s="70"/>
      <c r="CG28" s="77"/>
      <c r="CH28" s="77"/>
      <c r="CI28" s="77"/>
    </row>
    <row r="29" spans="27:87" ht="30" customHeight="1" thickBot="1">
      <c r="AB29" s="15">
        <v>22</v>
      </c>
      <c r="AC29" s="179"/>
      <c r="AD29" s="179"/>
      <c r="AE29" s="179"/>
      <c r="AF29" s="180"/>
      <c r="AG29" s="163"/>
      <c r="AH29" s="163"/>
      <c r="AI29" s="181"/>
      <c r="AJ29" s="163"/>
      <c r="AK29" s="182"/>
      <c r="AM29" s="15">
        <v>23</v>
      </c>
      <c r="AN29" s="174"/>
      <c r="AO29" s="174"/>
      <c r="AP29" s="175"/>
      <c r="AQ29" s="163"/>
      <c r="AR29" s="176"/>
      <c r="AU29" s="207"/>
      <c r="AV29" s="203"/>
      <c r="AW29" s="203"/>
      <c r="AX29" s="203"/>
      <c r="AY29" s="203"/>
      <c r="AZ29" s="204"/>
      <c r="BB29" s="15">
        <v>23</v>
      </c>
      <c r="BC29" s="223"/>
      <c r="BD29" s="224"/>
      <c r="BE29" s="170"/>
      <c r="BF29" s="168"/>
      <c r="BG29" s="168"/>
      <c r="BH29" s="48">
        <f t="shared" si="1"/>
        <v>0</v>
      </c>
      <c r="BJ29" s="15">
        <v>23</v>
      </c>
      <c r="BK29" s="223"/>
      <c r="BL29" s="224"/>
      <c r="BM29" s="164"/>
      <c r="BN29" s="157"/>
      <c r="BO29" s="163"/>
      <c r="BQ29" s="15">
        <v>23</v>
      </c>
      <c r="BR29" s="228"/>
      <c r="BS29" s="229"/>
      <c r="BT29" s="158"/>
      <c r="BU29" s="159"/>
      <c r="BV29" s="121" t="s">
        <v>42</v>
      </c>
      <c r="BX29" s="73"/>
      <c r="BY29" s="133" t="s">
        <v>116</v>
      </c>
      <c r="BZ29" s="73"/>
      <c r="CA29" s="85"/>
      <c r="CB29" s="77"/>
      <c r="CC29" s="21"/>
      <c r="CD29" s="21"/>
      <c r="CE29" s="21"/>
      <c r="CF29" s="21"/>
      <c r="CG29" s="88"/>
      <c r="CH29" s="88"/>
      <c r="CI29" s="88"/>
    </row>
    <row r="30" spans="27:87" ht="32.25" customHeight="1" thickBot="1">
      <c r="AB30" s="15">
        <v>23</v>
      </c>
      <c r="AC30" s="179"/>
      <c r="AD30" s="179"/>
      <c r="AE30" s="179"/>
      <c r="AF30" s="180"/>
      <c r="AG30" s="163"/>
      <c r="AH30" s="163"/>
      <c r="AI30" s="181"/>
      <c r="AJ30" s="163"/>
      <c r="AK30" s="182"/>
      <c r="AM30" s="15">
        <v>24</v>
      </c>
      <c r="AN30" s="174"/>
      <c r="AO30" s="174"/>
      <c r="AP30" s="175"/>
      <c r="AQ30" s="163"/>
      <c r="AR30" s="176"/>
      <c r="AU30" s="10"/>
      <c r="AV30" s="22"/>
      <c r="AW30" s="10"/>
      <c r="AX30" s="10"/>
      <c r="AY30" s="10"/>
      <c r="AZ30" s="10"/>
      <c r="BB30" s="15">
        <v>24</v>
      </c>
      <c r="BC30" s="223"/>
      <c r="BD30" s="224"/>
      <c r="BE30" s="170"/>
      <c r="BF30" s="168"/>
      <c r="BG30" s="168"/>
      <c r="BH30" s="48">
        <f t="shared" si="1"/>
        <v>0</v>
      </c>
      <c r="BJ30" s="15">
        <v>24</v>
      </c>
      <c r="BK30" s="223"/>
      <c r="BL30" s="224"/>
      <c r="BM30" s="164"/>
      <c r="BN30" s="157"/>
      <c r="BO30" s="163"/>
      <c r="BQ30" s="15">
        <v>24</v>
      </c>
      <c r="BR30" s="228"/>
      <c r="BS30" s="229"/>
      <c r="BT30" s="158"/>
      <c r="BU30" s="159"/>
      <c r="BV30" s="121" t="s">
        <v>42</v>
      </c>
      <c r="BX30" s="73"/>
      <c r="BZ30" s="150"/>
      <c r="CA30" s="124" t="s">
        <v>92</v>
      </c>
      <c r="CB30" s="83" t="s">
        <v>152</v>
      </c>
      <c r="CC30" s="90"/>
      <c r="CD30" s="90"/>
      <c r="CE30" s="90"/>
      <c r="CF30" s="77"/>
      <c r="CG30" s="73"/>
      <c r="CH30" s="73"/>
      <c r="CI30" s="73"/>
    </row>
    <row r="31" spans="27:87" ht="30" customHeight="1" thickBot="1">
      <c r="AB31" s="15">
        <v>24</v>
      </c>
      <c r="AC31" s="179"/>
      <c r="AD31" s="179"/>
      <c r="AE31" s="179"/>
      <c r="AF31" s="180"/>
      <c r="AG31" s="163"/>
      <c r="AH31" s="163"/>
      <c r="AI31" s="181"/>
      <c r="AJ31" s="163"/>
      <c r="AK31" s="182"/>
      <c r="AM31" s="15">
        <v>25</v>
      </c>
      <c r="AN31" s="174"/>
      <c r="AO31" s="174"/>
      <c r="AP31" s="175"/>
      <c r="AQ31" s="163"/>
      <c r="AR31" s="176"/>
      <c r="AU31" s="205"/>
      <c r="AV31" s="206"/>
      <c r="AW31" s="206"/>
      <c r="AX31" s="206"/>
      <c r="AY31" s="201"/>
      <c r="AZ31" s="202"/>
      <c r="BB31" s="15">
        <v>25</v>
      </c>
      <c r="BC31" s="223"/>
      <c r="BD31" s="224"/>
      <c r="BE31" s="170"/>
      <c r="BF31" s="168"/>
      <c r="BG31" s="168"/>
      <c r="BH31" s="48">
        <f t="shared" si="1"/>
        <v>0</v>
      </c>
      <c r="BJ31" s="15">
        <v>25</v>
      </c>
      <c r="BK31" s="223"/>
      <c r="BL31" s="224"/>
      <c r="BM31" s="164"/>
      <c r="BN31" s="157"/>
      <c r="BO31" s="163"/>
      <c r="BQ31" s="15">
        <v>25</v>
      </c>
      <c r="BR31" s="228"/>
      <c r="BS31" s="229"/>
      <c r="BT31" s="158"/>
      <c r="BU31" s="159"/>
      <c r="BV31" s="121" t="s">
        <v>42</v>
      </c>
      <c r="BX31" s="73"/>
      <c r="BY31" s="126" t="s">
        <v>117</v>
      </c>
      <c r="BZ31" s="152"/>
      <c r="CB31" s="85"/>
      <c r="CC31" s="72"/>
      <c r="CD31" s="72"/>
      <c r="CE31" s="72"/>
      <c r="CF31" s="73"/>
      <c r="CG31" s="73"/>
      <c r="CH31" s="73"/>
      <c r="CI31" s="73"/>
    </row>
    <row r="32" spans="27:87" ht="30" customHeight="1" thickBot="1">
      <c r="AB32" s="15">
        <v>25</v>
      </c>
      <c r="AC32" s="179"/>
      <c r="AD32" s="179"/>
      <c r="AE32" s="179"/>
      <c r="AF32" s="180"/>
      <c r="AG32" s="163"/>
      <c r="AH32" s="163"/>
      <c r="AI32" s="181"/>
      <c r="AJ32" s="163"/>
      <c r="AK32" s="182"/>
      <c r="AM32" s="15">
        <v>26</v>
      </c>
      <c r="AN32" s="174"/>
      <c r="AO32" s="174"/>
      <c r="AP32" s="175"/>
      <c r="AQ32" s="163"/>
      <c r="AR32" s="176"/>
      <c r="AU32" s="207"/>
      <c r="AV32" s="203"/>
      <c r="AW32" s="203"/>
      <c r="AX32" s="204"/>
      <c r="AY32" s="203"/>
      <c r="AZ32" s="204"/>
      <c r="BB32" s="15">
        <v>26</v>
      </c>
      <c r="BC32" s="223"/>
      <c r="BD32" s="224"/>
      <c r="BE32" s="170"/>
      <c r="BF32" s="168"/>
      <c r="BG32" s="168"/>
      <c r="BH32" s="48">
        <f t="shared" si="1"/>
        <v>0</v>
      </c>
      <c r="BJ32" s="15">
        <v>26</v>
      </c>
      <c r="BK32" s="223"/>
      <c r="BL32" s="224"/>
      <c r="BM32" s="164"/>
      <c r="BN32" s="157"/>
      <c r="BO32" s="163"/>
      <c r="BQ32" s="15">
        <v>26</v>
      </c>
      <c r="BR32" s="228"/>
      <c r="BS32" s="229"/>
      <c r="BT32" s="158"/>
      <c r="BU32" s="159"/>
      <c r="BV32" s="121" t="s">
        <v>42</v>
      </c>
      <c r="BX32" s="73"/>
      <c r="BZ32" s="153"/>
      <c r="CA32" s="124" t="s">
        <v>92</v>
      </c>
      <c r="CB32" s="83" t="s">
        <v>152</v>
      </c>
      <c r="CC32" s="90"/>
      <c r="CD32" s="90"/>
      <c r="CE32" s="126"/>
      <c r="CF32" s="73"/>
      <c r="CG32" s="73"/>
      <c r="CH32" s="73"/>
      <c r="CI32" s="73"/>
    </row>
    <row r="33" spans="28:87" ht="30" customHeight="1" thickBot="1">
      <c r="AB33" s="15">
        <v>26</v>
      </c>
      <c r="AC33" s="179"/>
      <c r="AD33" s="179"/>
      <c r="AE33" s="179"/>
      <c r="AF33" s="180"/>
      <c r="AG33" s="163"/>
      <c r="AH33" s="163"/>
      <c r="AI33" s="181"/>
      <c r="AJ33" s="163"/>
      <c r="AK33" s="182"/>
      <c r="AM33" s="15">
        <v>27</v>
      </c>
      <c r="AN33" s="174"/>
      <c r="AO33" s="174"/>
      <c r="AP33" s="175"/>
      <c r="AQ33" s="163"/>
      <c r="AR33" s="176"/>
      <c r="AU33" s="208"/>
      <c r="AV33" s="208"/>
      <c r="AW33" s="209"/>
      <c r="AX33" s="208"/>
      <c r="AY33" s="208"/>
      <c r="AZ33" s="210"/>
      <c r="BB33" s="15">
        <v>27</v>
      </c>
      <c r="BC33" s="223"/>
      <c r="BD33" s="224"/>
      <c r="BE33" s="170"/>
      <c r="BF33" s="168"/>
      <c r="BG33" s="168"/>
      <c r="BH33" s="48">
        <f t="shared" si="1"/>
        <v>0</v>
      </c>
      <c r="BJ33" s="15">
        <v>27</v>
      </c>
      <c r="BK33" s="223"/>
      <c r="BL33" s="224"/>
      <c r="BM33" s="164"/>
      <c r="BN33" s="157"/>
      <c r="BO33" s="163"/>
      <c r="BQ33" s="15">
        <v>27</v>
      </c>
      <c r="BR33" s="228"/>
      <c r="BS33" s="229"/>
      <c r="BT33" s="158"/>
      <c r="BU33" s="159"/>
      <c r="BV33" s="121" t="s">
        <v>42</v>
      </c>
      <c r="BX33" s="73"/>
      <c r="BY33" s="73" t="s">
        <v>93</v>
      </c>
      <c r="BZ33" s="73"/>
      <c r="CA33" s="116"/>
      <c r="CB33" s="77"/>
      <c r="CC33" s="77"/>
      <c r="CD33" s="77"/>
      <c r="CE33" s="73"/>
      <c r="CF33" s="73"/>
      <c r="CG33" s="73"/>
      <c r="CH33" s="73"/>
      <c r="CI33" s="73"/>
    </row>
    <row r="34" spans="28:87" ht="30" customHeight="1" thickBot="1">
      <c r="AB34" s="15">
        <v>27</v>
      </c>
      <c r="AC34" s="179"/>
      <c r="AD34" s="179"/>
      <c r="AE34" s="179"/>
      <c r="AF34" s="180"/>
      <c r="AG34" s="163"/>
      <c r="AH34" s="163"/>
      <c r="AI34" s="181"/>
      <c r="AJ34" s="163"/>
      <c r="AK34" s="182"/>
      <c r="AM34" s="15">
        <v>28</v>
      </c>
      <c r="AN34" s="174"/>
      <c r="AO34" s="174"/>
      <c r="AP34" s="175"/>
      <c r="AQ34" s="163"/>
      <c r="AR34" s="176"/>
      <c r="AU34" s="207"/>
      <c r="AV34" s="203"/>
      <c r="AW34" s="203"/>
      <c r="AX34" s="203"/>
      <c r="AY34" s="203"/>
      <c r="AZ34" s="204"/>
      <c r="BB34" s="15">
        <v>28</v>
      </c>
      <c r="BC34" s="223"/>
      <c r="BD34" s="224"/>
      <c r="BE34" s="170"/>
      <c r="BF34" s="168"/>
      <c r="BG34" s="168"/>
      <c r="BH34" s="48">
        <f t="shared" si="1"/>
        <v>0</v>
      </c>
      <c r="BJ34" s="15">
        <v>28</v>
      </c>
      <c r="BK34" s="223"/>
      <c r="BL34" s="224"/>
      <c r="BM34" s="164"/>
      <c r="BN34" s="157"/>
      <c r="BO34" s="163"/>
      <c r="BQ34" s="15">
        <v>28</v>
      </c>
      <c r="BR34" s="228"/>
      <c r="BS34" s="229"/>
      <c r="BT34" s="158"/>
      <c r="BU34" s="159"/>
      <c r="BV34" s="121" t="s">
        <v>42</v>
      </c>
      <c r="BX34" s="73"/>
      <c r="BY34" s="225"/>
      <c r="BZ34" s="226"/>
      <c r="CA34" s="226"/>
      <c r="CB34" s="226"/>
      <c r="CC34" s="226"/>
      <c r="CD34" s="226"/>
      <c r="CE34" s="226"/>
      <c r="CF34" s="226"/>
      <c r="CG34" s="226"/>
      <c r="CH34" s="226"/>
      <c r="CI34" s="227"/>
    </row>
    <row r="35" spans="28:87" ht="30" customHeight="1" thickBot="1">
      <c r="AB35" s="15">
        <v>28</v>
      </c>
      <c r="AC35" s="179"/>
      <c r="AD35" s="179"/>
      <c r="AE35" s="179"/>
      <c r="AF35" s="180"/>
      <c r="AG35" s="163"/>
      <c r="AH35" s="163"/>
      <c r="AI35" s="181"/>
      <c r="AJ35" s="163"/>
      <c r="AK35" s="182"/>
      <c r="AM35" s="15">
        <v>29</v>
      </c>
      <c r="AN35" s="174"/>
      <c r="AO35" s="174"/>
      <c r="AP35" s="175"/>
      <c r="AQ35" s="163"/>
      <c r="AR35" s="176"/>
      <c r="AU35" s="22"/>
      <c r="AV35" s="22"/>
      <c r="AW35" s="22"/>
      <c r="AX35" s="22"/>
      <c r="AY35" s="22"/>
      <c r="AZ35" s="22"/>
      <c r="BB35" s="15">
        <v>29</v>
      </c>
      <c r="BC35" s="223"/>
      <c r="BD35" s="224"/>
      <c r="BE35" s="170"/>
      <c r="BF35" s="168"/>
      <c r="BG35" s="168"/>
      <c r="BH35" s="48">
        <f t="shared" si="1"/>
        <v>0</v>
      </c>
      <c r="BJ35" s="15">
        <v>29</v>
      </c>
      <c r="BK35" s="223"/>
      <c r="BL35" s="224"/>
      <c r="BM35" s="164"/>
      <c r="BN35" s="157"/>
      <c r="BO35" s="163"/>
      <c r="BQ35" s="15">
        <v>29</v>
      </c>
      <c r="BR35" s="228"/>
      <c r="BS35" s="229"/>
      <c r="BT35" s="158"/>
      <c r="BU35" s="159"/>
      <c r="BV35" s="121" t="s">
        <v>42</v>
      </c>
      <c r="BX35" s="73"/>
      <c r="BY35" s="73"/>
      <c r="BZ35" s="73"/>
      <c r="CA35" s="85"/>
      <c r="CB35" s="77"/>
      <c r="CC35" s="77"/>
      <c r="CD35" s="77"/>
      <c r="CE35" s="73"/>
      <c r="CF35" s="73"/>
      <c r="CG35" s="73"/>
      <c r="CH35" s="73"/>
      <c r="CI35" s="73"/>
    </row>
    <row r="36" spans="28:87" ht="30" customHeight="1" thickBot="1">
      <c r="AB36" s="15">
        <v>29</v>
      </c>
      <c r="AC36" s="179"/>
      <c r="AD36" s="179"/>
      <c r="AE36" s="179"/>
      <c r="AF36" s="180"/>
      <c r="AG36" s="163"/>
      <c r="AH36" s="163"/>
      <c r="AI36" s="181"/>
      <c r="AJ36" s="163"/>
      <c r="AK36" s="182"/>
      <c r="AM36" s="15">
        <v>30</v>
      </c>
      <c r="AN36" s="174"/>
      <c r="AO36" s="174"/>
      <c r="AP36" s="175"/>
      <c r="AQ36" s="163"/>
      <c r="AR36" s="176"/>
      <c r="AU36" s="10"/>
      <c r="AV36" s="22"/>
      <c r="AW36" s="10"/>
      <c r="AX36" s="10"/>
      <c r="AY36" s="10"/>
      <c r="AZ36" s="10"/>
      <c r="BB36" s="15">
        <v>30</v>
      </c>
      <c r="BC36" s="223"/>
      <c r="BD36" s="224"/>
      <c r="BE36" s="170"/>
      <c r="BF36" s="168"/>
      <c r="BG36" s="168"/>
      <c r="BH36" s="48">
        <f t="shared" si="1"/>
        <v>0</v>
      </c>
      <c r="BJ36" s="15">
        <v>30</v>
      </c>
      <c r="BK36" s="223"/>
      <c r="BL36" s="224"/>
      <c r="BM36" s="164"/>
      <c r="BN36" s="157"/>
      <c r="BO36" s="163"/>
      <c r="BQ36" s="15">
        <v>30</v>
      </c>
      <c r="BR36" s="228"/>
      <c r="BS36" s="229"/>
      <c r="BT36" s="158"/>
      <c r="BU36" s="159"/>
      <c r="BV36" s="121" t="s">
        <v>42</v>
      </c>
      <c r="BX36" s="77" t="s">
        <v>46</v>
      </c>
      <c r="BY36" s="77"/>
      <c r="BZ36" s="77"/>
      <c r="CA36" s="78"/>
      <c r="CB36" s="77"/>
      <c r="CC36" s="77"/>
      <c r="CD36" s="77"/>
      <c r="CE36" s="77"/>
      <c r="CF36" s="77"/>
      <c r="CG36" s="77"/>
      <c r="CH36" s="77"/>
      <c r="CI36" s="77"/>
    </row>
    <row r="37" spans="28:87" ht="30" customHeight="1" thickBot="1">
      <c r="AB37" s="15">
        <v>30</v>
      </c>
      <c r="AC37" s="179"/>
      <c r="AD37" s="179"/>
      <c r="AE37" s="179"/>
      <c r="AF37" s="180"/>
      <c r="AG37" s="163"/>
      <c r="AH37" s="163"/>
      <c r="AI37" s="181"/>
      <c r="AJ37" s="163"/>
      <c r="AK37" s="182"/>
      <c r="AM37" s="15">
        <v>31</v>
      </c>
      <c r="AN37" s="174"/>
      <c r="AO37" s="174"/>
      <c r="AP37" s="175"/>
      <c r="AQ37" s="163"/>
      <c r="AR37" s="176"/>
      <c r="AU37" s="22"/>
      <c r="AV37" s="22"/>
      <c r="AW37" s="22"/>
      <c r="AX37" s="22"/>
      <c r="AY37" s="22"/>
      <c r="AZ37" s="22"/>
      <c r="BB37" s="15">
        <v>31</v>
      </c>
      <c r="BC37" s="223"/>
      <c r="BD37" s="224"/>
      <c r="BE37" s="170"/>
      <c r="BF37" s="168"/>
      <c r="BG37" s="168"/>
      <c r="BH37" s="48">
        <f t="shared" si="1"/>
        <v>0</v>
      </c>
      <c r="BJ37" s="15">
        <v>31</v>
      </c>
      <c r="BK37" s="223"/>
      <c r="BL37" s="224"/>
      <c r="BM37" s="164"/>
      <c r="BN37" s="157"/>
      <c r="BO37" s="163"/>
      <c r="BQ37" s="15">
        <v>31</v>
      </c>
      <c r="BR37" s="228"/>
      <c r="BS37" s="229"/>
      <c r="BT37" s="158"/>
      <c r="BU37" s="159"/>
      <c r="BV37" s="121" t="s">
        <v>42</v>
      </c>
      <c r="BX37" s="87" t="s">
        <v>59</v>
      </c>
      <c r="BY37" s="77"/>
      <c r="BZ37" s="77"/>
      <c r="CA37" s="78"/>
      <c r="CB37" s="77"/>
      <c r="CC37" s="77"/>
      <c r="CD37" s="77"/>
      <c r="CE37" s="77"/>
      <c r="CF37" s="77"/>
      <c r="CG37" s="77"/>
      <c r="CH37" s="77"/>
      <c r="CI37" s="77"/>
    </row>
    <row r="38" spans="28:87" ht="30" customHeight="1" thickBot="1">
      <c r="AB38" s="15">
        <v>31</v>
      </c>
      <c r="AC38" s="179"/>
      <c r="AD38" s="179"/>
      <c r="AE38" s="179"/>
      <c r="AF38" s="180"/>
      <c r="AG38" s="163"/>
      <c r="AH38" s="163"/>
      <c r="AI38" s="181"/>
      <c r="AJ38" s="163"/>
      <c r="AK38" s="182"/>
      <c r="AM38" s="15">
        <v>32</v>
      </c>
      <c r="AN38" s="174"/>
      <c r="AO38" s="174"/>
      <c r="AP38" s="175"/>
      <c r="AQ38" s="163"/>
      <c r="AR38" s="176"/>
      <c r="AU38" s="10"/>
      <c r="AV38" s="22"/>
      <c r="AW38" s="10"/>
      <c r="AX38" s="10"/>
      <c r="AY38" s="10"/>
      <c r="AZ38" s="10"/>
      <c r="BB38" s="15">
        <v>32</v>
      </c>
      <c r="BC38" s="223"/>
      <c r="BD38" s="224"/>
      <c r="BE38" s="170"/>
      <c r="BF38" s="168"/>
      <c r="BG38" s="168"/>
      <c r="BH38" s="48">
        <f t="shared" si="1"/>
        <v>0</v>
      </c>
      <c r="BJ38" s="15">
        <v>32</v>
      </c>
      <c r="BK38" s="223"/>
      <c r="BL38" s="224"/>
      <c r="BM38" s="164"/>
      <c r="BN38" s="157"/>
      <c r="BO38" s="163"/>
      <c r="BQ38" s="15">
        <v>32</v>
      </c>
      <c r="BR38" s="228"/>
      <c r="BS38" s="229"/>
      <c r="BT38" s="158"/>
      <c r="BU38" s="159"/>
      <c r="BV38" s="121" t="s">
        <v>42</v>
      </c>
      <c r="BX38" s="77"/>
      <c r="BY38" s="132" t="s">
        <v>53</v>
      </c>
      <c r="BZ38" s="149"/>
      <c r="CA38" s="85"/>
      <c r="CB38" s="70"/>
      <c r="CC38" s="70"/>
      <c r="CD38" s="70"/>
      <c r="CE38" s="77"/>
      <c r="CF38" s="73"/>
      <c r="CG38" s="73"/>
      <c r="CH38" s="77"/>
      <c r="CI38" s="77"/>
    </row>
    <row r="39" spans="28:87" ht="30" customHeight="1" thickBot="1">
      <c r="AB39" s="15">
        <v>32</v>
      </c>
      <c r="AC39" s="179"/>
      <c r="AD39" s="179"/>
      <c r="AE39" s="179"/>
      <c r="AF39" s="180"/>
      <c r="AG39" s="163"/>
      <c r="AH39" s="163"/>
      <c r="AI39" s="181"/>
      <c r="AJ39" s="163"/>
      <c r="AK39" s="182"/>
      <c r="AM39" s="15">
        <v>33</v>
      </c>
      <c r="AN39" s="174"/>
      <c r="AO39" s="174"/>
      <c r="AP39" s="175"/>
      <c r="AQ39" s="163"/>
      <c r="AR39" s="176"/>
      <c r="AU39" s="22"/>
      <c r="AV39" s="22"/>
      <c r="AW39" s="22"/>
      <c r="AX39" s="22"/>
      <c r="AY39" s="22"/>
      <c r="AZ39" s="22"/>
      <c r="BB39" s="15">
        <v>33</v>
      </c>
      <c r="BC39" s="223"/>
      <c r="BD39" s="224"/>
      <c r="BE39" s="170"/>
      <c r="BF39" s="168"/>
      <c r="BG39" s="168"/>
      <c r="BH39" s="48">
        <f t="shared" si="1"/>
        <v>0</v>
      </c>
      <c r="BJ39" s="15">
        <v>33</v>
      </c>
      <c r="BK39" s="223"/>
      <c r="BL39" s="224"/>
      <c r="BM39" s="164"/>
      <c r="BN39" s="157"/>
      <c r="BO39" s="163"/>
      <c r="BQ39" s="15">
        <v>33</v>
      </c>
      <c r="BR39" s="228"/>
      <c r="BS39" s="229"/>
      <c r="BT39" s="158"/>
      <c r="BU39" s="159"/>
      <c r="BV39" s="121" t="s">
        <v>42</v>
      </c>
      <c r="BX39" s="77"/>
      <c r="BY39" s="73" t="s">
        <v>35</v>
      </c>
      <c r="BZ39" s="77"/>
      <c r="CA39" s="78"/>
      <c r="CB39" s="77"/>
      <c r="CC39" s="77"/>
      <c r="CD39" s="77"/>
      <c r="CE39" s="77"/>
      <c r="CF39" s="77"/>
      <c r="CG39" s="77"/>
      <c r="CH39" s="77"/>
      <c r="CI39" s="77"/>
    </row>
    <row r="40" spans="28:87" ht="30" customHeight="1" thickBot="1">
      <c r="AB40" s="15">
        <v>33</v>
      </c>
      <c r="AC40" s="179"/>
      <c r="AD40" s="179"/>
      <c r="AE40" s="179"/>
      <c r="AF40" s="180"/>
      <c r="AG40" s="163"/>
      <c r="AH40" s="163"/>
      <c r="AI40" s="181"/>
      <c r="AJ40" s="163"/>
      <c r="AK40" s="182"/>
      <c r="AM40" s="15">
        <v>34</v>
      </c>
      <c r="AN40" s="174"/>
      <c r="AO40" s="174"/>
      <c r="AP40" s="175"/>
      <c r="AQ40" s="163"/>
      <c r="AR40" s="176"/>
      <c r="AU40" s="10"/>
      <c r="AV40" s="22"/>
      <c r="AW40" s="10"/>
      <c r="AX40" s="10"/>
      <c r="AY40" s="10"/>
      <c r="AZ40" s="10"/>
      <c r="BB40" s="15">
        <v>34</v>
      </c>
      <c r="BC40" s="223"/>
      <c r="BD40" s="224"/>
      <c r="BE40" s="170"/>
      <c r="BF40" s="168"/>
      <c r="BG40" s="168"/>
      <c r="BH40" s="48">
        <f t="shared" si="1"/>
        <v>0</v>
      </c>
      <c r="BJ40" s="15">
        <v>34</v>
      </c>
      <c r="BK40" s="223"/>
      <c r="BL40" s="224"/>
      <c r="BM40" s="164"/>
      <c r="BN40" s="157"/>
      <c r="BO40" s="163"/>
      <c r="BQ40" s="15">
        <v>34</v>
      </c>
      <c r="BR40" s="228"/>
      <c r="BS40" s="229"/>
      <c r="BT40" s="158"/>
      <c r="BU40" s="159"/>
      <c r="BV40" s="121" t="s">
        <v>42</v>
      </c>
      <c r="BX40" s="73"/>
      <c r="BY40" s="225"/>
      <c r="BZ40" s="226"/>
      <c r="CA40" s="226"/>
      <c r="CB40" s="226"/>
      <c r="CC40" s="226"/>
      <c r="CD40" s="226"/>
      <c r="CE40" s="226"/>
      <c r="CF40" s="226"/>
      <c r="CG40" s="226"/>
      <c r="CH40" s="226"/>
      <c r="CI40" s="227"/>
    </row>
    <row r="41" spans="28:87" ht="30" customHeight="1" thickBot="1">
      <c r="AB41" s="15">
        <v>34</v>
      </c>
      <c r="AC41" s="179"/>
      <c r="AD41" s="179"/>
      <c r="AE41" s="179"/>
      <c r="AF41" s="180"/>
      <c r="AG41" s="163"/>
      <c r="AH41" s="163"/>
      <c r="AI41" s="181"/>
      <c r="AJ41" s="163"/>
      <c r="AK41" s="182"/>
      <c r="AM41" s="15">
        <v>35</v>
      </c>
      <c r="AN41" s="174"/>
      <c r="AO41" s="174"/>
      <c r="AP41" s="175"/>
      <c r="AQ41" s="163"/>
      <c r="AR41" s="176"/>
      <c r="AU41" s="22"/>
      <c r="AV41" s="22"/>
      <c r="AW41" s="22"/>
      <c r="AX41" s="22"/>
      <c r="AY41" s="22"/>
      <c r="AZ41" s="22"/>
      <c r="BB41" s="15">
        <v>35</v>
      </c>
      <c r="BC41" s="223"/>
      <c r="BD41" s="224"/>
      <c r="BE41" s="170"/>
      <c r="BF41" s="168"/>
      <c r="BG41" s="168"/>
      <c r="BH41" s="48">
        <f t="shared" si="1"/>
        <v>0</v>
      </c>
      <c r="BJ41" s="15">
        <v>35</v>
      </c>
      <c r="BK41" s="223"/>
      <c r="BL41" s="224"/>
      <c r="BM41" s="164"/>
      <c r="BN41" s="157"/>
      <c r="BO41" s="163"/>
      <c r="BQ41" s="15">
        <v>35</v>
      </c>
      <c r="BR41" s="228"/>
      <c r="BS41" s="229"/>
      <c r="BT41" s="158"/>
      <c r="BU41" s="159"/>
      <c r="BV41" s="121" t="s">
        <v>42</v>
      </c>
      <c r="BX41" s="77"/>
      <c r="BY41" s="73"/>
      <c r="BZ41" s="77"/>
      <c r="CA41" s="78"/>
      <c r="CB41" s="77"/>
      <c r="CC41" s="77"/>
      <c r="CD41" s="77"/>
      <c r="CE41" s="77"/>
      <c r="CF41" s="77"/>
      <c r="CG41" s="77"/>
      <c r="CH41" s="77"/>
      <c r="CI41" s="77"/>
    </row>
    <row r="42" spans="28:87" ht="30" customHeight="1" thickBot="1">
      <c r="AB42" s="15">
        <v>35</v>
      </c>
      <c r="AC42" s="179"/>
      <c r="AD42" s="179"/>
      <c r="AE42" s="179"/>
      <c r="AF42" s="180"/>
      <c r="AG42" s="163"/>
      <c r="AH42" s="163"/>
      <c r="AI42" s="181"/>
      <c r="AJ42" s="163"/>
      <c r="AK42" s="182"/>
      <c r="AM42" s="15">
        <v>36</v>
      </c>
      <c r="AN42" s="174"/>
      <c r="AO42" s="174"/>
      <c r="AP42" s="175"/>
      <c r="AQ42" s="163"/>
      <c r="AR42" s="176"/>
      <c r="AU42" s="10"/>
      <c r="AV42" s="22"/>
      <c r="AW42" s="10"/>
      <c r="AX42" s="10"/>
      <c r="AY42" s="10"/>
      <c r="AZ42" s="10"/>
      <c r="BB42" s="15">
        <v>36</v>
      </c>
      <c r="BC42" s="223"/>
      <c r="BD42" s="224"/>
      <c r="BE42" s="170"/>
      <c r="BF42" s="168"/>
      <c r="BG42" s="168"/>
      <c r="BH42" s="48">
        <f t="shared" si="1"/>
        <v>0</v>
      </c>
      <c r="BJ42" s="15">
        <v>36</v>
      </c>
      <c r="BK42" s="223"/>
      <c r="BL42" s="224"/>
      <c r="BM42" s="164"/>
      <c r="BN42" s="157"/>
      <c r="BO42" s="163"/>
      <c r="BQ42" s="15">
        <v>36</v>
      </c>
      <c r="BR42" s="228"/>
      <c r="BS42" s="229"/>
      <c r="BT42" s="158"/>
      <c r="BU42" s="159"/>
      <c r="BV42" s="121" t="s">
        <v>42</v>
      </c>
      <c r="BX42" s="77" t="s">
        <v>60</v>
      </c>
      <c r="BY42" s="77"/>
      <c r="BZ42" s="77"/>
      <c r="CA42" s="78"/>
      <c r="CB42" s="77"/>
      <c r="CC42" s="77"/>
      <c r="CD42" s="77"/>
      <c r="CE42" s="77"/>
      <c r="CF42" s="77"/>
      <c r="CG42" s="77"/>
      <c r="CH42" s="77"/>
      <c r="CI42" s="77"/>
    </row>
    <row r="43" spans="28:87" ht="30" customHeight="1" thickBot="1">
      <c r="AB43" s="15">
        <v>36</v>
      </c>
      <c r="AC43" s="179"/>
      <c r="AD43" s="179"/>
      <c r="AE43" s="179"/>
      <c r="AF43" s="180"/>
      <c r="AG43" s="163"/>
      <c r="AH43" s="163"/>
      <c r="AI43" s="181"/>
      <c r="AJ43" s="163"/>
      <c r="AK43" s="182"/>
      <c r="AM43" s="15">
        <v>37</v>
      </c>
      <c r="AN43" s="174"/>
      <c r="AO43" s="174"/>
      <c r="AP43" s="175"/>
      <c r="AQ43" s="163"/>
      <c r="AR43" s="176"/>
      <c r="AU43" s="22"/>
      <c r="AV43" s="22"/>
      <c r="AW43" s="22"/>
      <c r="AX43" s="22"/>
      <c r="AY43" s="22"/>
      <c r="AZ43" s="22"/>
      <c r="BB43" s="15">
        <v>37</v>
      </c>
      <c r="BC43" s="223"/>
      <c r="BD43" s="224"/>
      <c r="BE43" s="170"/>
      <c r="BF43" s="168"/>
      <c r="BG43" s="168"/>
      <c r="BH43" s="48">
        <f t="shared" si="1"/>
        <v>0</v>
      </c>
      <c r="BJ43" s="15">
        <v>37</v>
      </c>
      <c r="BK43" s="223"/>
      <c r="BL43" s="224"/>
      <c r="BM43" s="164"/>
      <c r="BN43" s="157"/>
      <c r="BO43" s="163"/>
      <c r="BQ43" s="15">
        <v>37</v>
      </c>
      <c r="BR43" s="228"/>
      <c r="BS43" s="229"/>
      <c r="BT43" s="158"/>
      <c r="BU43" s="159"/>
      <c r="BV43" s="121" t="s">
        <v>42</v>
      </c>
      <c r="BX43" s="77"/>
      <c r="BY43" s="132" t="s">
        <v>53</v>
      </c>
      <c r="BZ43" s="149"/>
      <c r="CA43" s="85"/>
      <c r="CB43" s="70"/>
      <c r="CC43" s="70"/>
      <c r="CD43" s="70"/>
      <c r="CE43" s="77"/>
      <c r="CF43" s="73"/>
      <c r="CG43" s="77"/>
      <c r="CH43" s="77"/>
      <c r="CI43" s="77"/>
    </row>
    <row r="44" spans="28:87" ht="30" customHeight="1" thickBot="1">
      <c r="AB44" s="15">
        <v>37</v>
      </c>
      <c r="AC44" s="179"/>
      <c r="AD44" s="179"/>
      <c r="AE44" s="179"/>
      <c r="AF44" s="180"/>
      <c r="AG44" s="163"/>
      <c r="AH44" s="163"/>
      <c r="AI44" s="181"/>
      <c r="AJ44" s="163"/>
      <c r="AK44" s="182"/>
      <c r="AM44" s="15">
        <v>38</v>
      </c>
      <c r="AN44" s="174"/>
      <c r="AO44" s="174"/>
      <c r="AP44" s="175"/>
      <c r="AQ44" s="163"/>
      <c r="AR44" s="176"/>
      <c r="AU44" s="10"/>
      <c r="AV44" s="22"/>
      <c r="AW44" s="10"/>
      <c r="AX44" s="10"/>
      <c r="AY44" s="10"/>
      <c r="AZ44" s="10"/>
      <c r="BB44" s="15">
        <v>38</v>
      </c>
      <c r="BC44" s="223"/>
      <c r="BD44" s="224"/>
      <c r="BE44" s="170"/>
      <c r="BF44" s="168"/>
      <c r="BG44" s="168"/>
      <c r="BH44" s="48">
        <f t="shared" si="1"/>
        <v>0</v>
      </c>
      <c r="BJ44" s="15">
        <v>38</v>
      </c>
      <c r="BK44" s="223"/>
      <c r="BL44" s="224"/>
      <c r="BM44" s="164"/>
      <c r="BN44" s="157"/>
      <c r="BO44" s="163"/>
      <c r="BQ44" s="15">
        <v>38</v>
      </c>
      <c r="BR44" s="228"/>
      <c r="BS44" s="229"/>
      <c r="BT44" s="160"/>
      <c r="BU44" s="159"/>
      <c r="BV44" s="121" t="s">
        <v>42</v>
      </c>
      <c r="BX44" s="77"/>
      <c r="BY44" s="73" t="s">
        <v>40</v>
      </c>
      <c r="BZ44" s="73"/>
      <c r="CA44" s="85"/>
      <c r="CB44" s="70"/>
      <c r="CC44" s="70"/>
      <c r="CD44" s="70"/>
      <c r="CE44" s="73"/>
      <c r="CF44" s="73"/>
      <c r="CG44" s="77"/>
      <c r="CH44" s="77"/>
      <c r="CI44" s="77"/>
    </row>
    <row r="45" spans="28:87" ht="30" customHeight="1" thickBot="1">
      <c r="AB45" s="15">
        <v>38</v>
      </c>
      <c r="AC45" s="179"/>
      <c r="AD45" s="179"/>
      <c r="AE45" s="179"/>
      <c r="AF45" s="180"/>
      <c r="AG45" s="163"/>
      <c r="AH45" s="163"/>
      <c r="AI45" s="181"/>
      <c r="AJ45" s="163"/>
      <c r="AK45" s="182"/>
      <c r="AM45" s="15">
        <v>39</v>
      </c>
      <c r="AN45" s="174"/>
      <c r="AO45" s="174"/>
      <c r="AP45" s="175"/>
      <c r="AQ45" s="163"/>
      <c r="AR45" s="176"/>
      <c r="AU45" s="22"/>
      <c r="AV45" s="22"/>
      <c r="AW45" s="22"/>
      <c r="AX45" s="22"/>
      <c r="AY45" s="22"/>
      <c r="AZ45" s="22"/>
      <c r="BB45" s="15">
        <v>39</v>
      </c>
      <c r="BC45" s="223"/>
      <c r="BD45" s="224"/>
      <c r="BE45" s="170"/>
      <c r="BF45" s="168"/>
      <c r="BG45" s="168"/>
      <c r="BH45" s="48">
        <f t="shared" si="1"/>
        <v>0</v>
      </c>
      <c r="BJ45" s="15">
        <v>39</v>
      </c>
      <c r="BK45" s="223"/>
      <c r="BL45" s="224"/>
      <c r="BM45" s="164"/>
      <c r="BN45" s="157"/>
      <c r="BO45" s="163"/>
      <c r="BQ45" s="15">
        <v>39</v>
      </c>
      <c r="BR45" s="228"/>
      <c r="BS45" s="229"/>
      <c r="BT45" s="158"/>
      <c r="BU45" s="159"/>
      <c r="BV45" s="121" t="s">
        <v>42</v>
      </c>
      <c r="BX45" s="73"/>
      <c r="BY45" s="225"/>
      <c r="BZ45" s="226"/>
      <c r="CA45" s="226"/>
      <c r="CB45" s="226"/>
      <c r="CC45" s="226"/>
      <c r="CD45" s="226"/>
      <c r="CE45" s="226"/>
      <c r="CF45" s="226"/>
      <c r="CG45" s="226"/>
      <c r="CH45" s="226"/>
      <c r="CI45" s="227"/>
    </row>
    <row r="46" spans="28:87" ht="30" customHeight="1" thickBot="1">
      <c r="AB46" s="15">
        <v>39</v>
      </c>
      <c r="AC46" s="179"/>
      <c r="AD46" s="179"/>
      <c r="AE46" s="179"/>
      <c r="AF46" s="180"/>
      <c r="AG46" s="163"/>
      <c r="AH46" s="163"/>
      <c r="AI46" s="181"/>
      <c r="AJ46" s="163"/>
      <c r="AK46" s="182"/>
      <c r="AM46" s="15">
        <v>40</v>
      </c>
      <c r="AN46" s="174"/>
      <c r="AO46" s="174"/>
      <c r="AP46" s="175"/>
      <c r="AQ46" s="163"/>
      <c r="AR46" s="176"/>
      <c r="AU46" s="10"/>
      <c r="AV46" s="22"/>
      <c r="AW46" s="10"/>
      <c r="AX46" s="10"/>
      <c r="AY46" s="10"/>
      <c r="AZ46" s="10"/>
      <c r="BB46" s="15">
        <v>40</v>
      </c>
      <c r="BC46" s="223"/>
      <c r="BD46" s="224"/>
      <c r="BE46" s="170"/>
      <c r="BF46" s="168"/>
      <c r="BG46" s="168"/>
      <c r="BH46" s="48">
        <f t="shared" si="1"/>
        <v>0</v>
      </c>
      <c r="BJ46" s="15">
        <v>40</v>
      </c>
      <c r="BK46" s="223"/>
      <c r="BL46" s="224"/>
      <c r="BM46" s="164"/>
      <c r="BN46" s="157"/>
      <c r="BO46" s="163"/>
      <c r="BQ46" s="15">
        <v>40</v>
      </c>
      <c r="BR46" s="228"/>
      <c r="BS46" s="229"/>
      <c r="BT46" s="160"/>
      <c r="BU46" s="159"/>
      <c r="BV46" s="121" t="s">
        <v>42</v>
      </c>
      <c r="BX46" s="77"/>
      <c r="BY46" s="70"/>
      <c r="BZ46" s="73"/>
      <c r="CA46" s="85"/>
      <c r="CB46" s="70"/>
      <c r="CC46" s="70"/>
      <c r="CD46" s="70"/>
      <c r="CE46" s="73"/>
      <c r="CF46" s="73"/>
      <c r="CG46" s="77"/>
      <c r="CH46" s="77"/>
      <c r="CI46" s="77"/>
    </row>
    <row r="47" spans="28:87" ht="30" customHeight="1" thickBot="1">
      <c r="AB47" s="15">
        <v>40</v>
      </c>
      <c r="AC47" s="179"/>
      <c r="AD47" s="179"/>
      <c r="AE47" s="179"/>
      <c r="AF47" s="180"/>
      <c r="AG47" s="163"/>
      <c r="AH47" s="163"/>
      <c r="AI47" s="181"/>
      <c r="AJ47" s="163"/>
      <c r="AK47" s="182"/>
      <c r="AM47" s="15">
        <v>41</v>
      </c>
      <c r="AN47" s="174"/>
      <c r="AO47" s="174"/>
      <c r="AP47" s="175"/>
      <c r="AQ47" s="163"/>
      <c r="AR47" s="176"/>
      <c r="AU47" s="22"/>
      <c r="AV47" s="22"/>
      <c r="AW47" s="22"/>
      <c r="AX47" s="22"/>
      <c r="AY47" s="22"/>
      <c r="AZ47" s="22"/>
      <c r="BB47" s="15">
        <v>41</v>
      </c>
      <c r="BC47" s="223"/>
      <c r="BD47" s="224"/>
      <c r="BE47" s="170"/>
      <c r="BF47" s="168"/>
      <c r="BG47" s="168"/>
      <c r="BH47" s="48">
        <f t="shared" si="1"/>
        <v>0</v>
      </c>
      <c r="BJ47" s="15">
        <v>41</v>
      </c>
      <c r="BK47" s="223"/>
      <c r="BL47" s="224"/>
      <c r="BM47" s="164"/>
      <c r="BN47" s="157"/>
      <c r="BO47" s="163"/>
      <c r="BQ47" s="15">
        <v>41</v>
      </c>
      <c r="BR47" s="228"/>
      <c r="BS47" s="229"/>
      <c r="BT47" s="158"/>
      <c r="BU47" s="159"/>
      <c r="BV47" s="121" t="s">
        <v>42</v>
      </c>
      <c r="BX47" s="77" t="s">
        <v>47</v>
      </c>
      <c r="BY47" s="77"/>
      <c r="BZ47" s="77"/>
      <c r="CA47" s="78"/>
      <c r="CB47" s="77"/>
      <c r="CC47" s="77"/>
      <c r="CD47" s="77"/>
      <c r="CE47" s="77"/>
      <c r="CF47" s="77"/>
      <c r="CG47" s="77"/>
      <c r="CH47" s="77"/>
      <c r="CI47" s="77"/>
    </row>
    <row r="48" spans="28:87" ht="30" customHeight="1" thickBot="1">
      <c r="AB48" s="15">
        <v>41</v>
      </c>
      <c r="AC48" s="179"/>
      <c r="AD48" s="179"/>
      <c r="AE48" s="179"/>
      <c r="AF48" s="180"/>
      <c r="AG48" s="163"/>
      <c r="AH48" s="163"/>
      <c r="AI48" s="181"/>
      <c r="AJ48" s="163"/>
      <c r="AK48" s="182"/>
      <c r="AM48" s="15">
        <v>42</v>
      </c>
      <c r="AN48" s="174"/>
      <c r="AO48" s="174"/>
      <c r="AP48" s="175"/>
      <c r="AQ48" s="163"/>
      <c r="AR48" s="176"/>
      <c r="AU48" s="10"/>
      <c r="AV48" s="22"/>
      <c r="AW48" s="10"/>
      <c r="AX48" s="10"/>
      <c r="AY48" s="10"/>
      <c r="AZ48" s="10"/>
      <c r="BB48" s="15">
        <v>42</v>
      </c>
      <c r="BC48" s="223"/>
      <c r="BD48" s="224"/>
      <c r="BE48" s="170"/>
      <c r="BF48" s="168"/>
      <c r="BG48" s="168"/>
      <c r="BH48" s="48">
        <f t="shared" si="1"/>
        <v>0</v>
      </c>
      <c r="BJ48" s="15">
        <v>42</v>
      </c>
      <c r="BK48" s="223"/>
      <c r="BL48" s="224"/>
      <c r="BM48" s="164"/>
      <c r="BN48" s="157"/>
      <c r="BO48" s="163"/>
      <c r="BQ48" s="15">
        <v>42</v>
      </c>
      <c r="BR48" s="228"/>
      <c r="BS48" s="229"/>
      <c r="BT48" s="160"/>
      <c r="BU48" s="159"/>
      <c r="BV48" s="121" t="s">
        <v>42</v>
      </c>
      <c r="BX48" s="77" t="s">
        <v>61</v>
      </c>
      <c r="BY48" s="87"/>
      <c r="BZ48" s="87"/>
      <c r="CA48" s="78"/>
      <c r="CB48" s="77"/>
      <c r="CC48" s="77"/>
      <c r="CD48" s="77"/>
      <c r="CE48" s="77"/>
      <c r="CF48" s="77"/>
      <c r="CG48" s="77"/>
      <c r="CH48" s="77"/>
      <c r="CI48" s="77"/>
    </row>
    <row r="49" spans="28:87" ht="30" customHeight="1" thickBot="1">
      <c r="AB49" s="15">
        <v>42</v>
      </c>
      <c r="AC49" s="179"/>
      <c r="AD49" s="179"/>
      <c r="AE49" s="179"/>
      <c r="AF49" s="180"/>
      <c r="AG49" s="163"/>
      <c r="AH49" s="163"/>
      <c r="AI49" s="181"/>
      <c r="AJ49" s="163"/>
      <c r="AK49" s="182"/>
      <c r="AM49" s="15">
        <v>43</v>
      </c>
      <c r="AN49" s="174"/>
      <c r="AO49" s="174"/>
      <c r="AP49" s="175"/>
      <c r="AQ49" s="163"/>
      <c r="AR49" s="176"/>
      <c r="AU49" s="22"/>
      <c r="AV49" s="22"/>
      <c r="AW49" s="22"/>
      <c r="AX49" s="22"/>
      <c r="AY49" s="22"/>
      <c r="AZ49" s="22"/>
      <c r="BB49" s="15">
        <v>43</v>
      </c>
      <c r="BC49" s="223"/>
      <c r="BD49" s="224"/>
      <c r="BE49" s="170"/>
      <c r="BF49" s="168"/>
      <c r="BG49" s="168"/>
      <c r="BH49" s="48">
        <f t="shared" si="1"/>
        <v>0</v>
      </c>
      <c r="BJ49" s="15">
        <v>43</v>
      </c>
      <c r="BK49" s="223"/>
      <c r="BL49" s="224"/>
      <c r="BM49" s="164"/>
      <c r="BN49" s="157"/>
      <c r="BO49" s="163"/>
      <c r="BQ49" s="15">
        <v>43</v>
      </c>
      <c r="BR49" s="228"/>
      <c r="BS49" s="229"/>
      <c r="BT49" s="158"/>
      <c r="BU49" s="159"/>
      <c r="BV49" s="121" t="s">
        <v>42</v>
      </c>
      <c r="BX49" s="77"/>
      <c r="BY49" s="132" t="s">
        <v>53</v>
      </c>
      <c r="BZ49" s="149"/>
      <c r="CA49" s="85"/>
      <c r="CB49" s="70"/>
      <c r="CC49" s="70"/>
      <c r="CD49" s="70"/>
      <c r="CE49" s="77"/>
      <c r="CF49" s="73"/>
      <c r="CG49" s="77"/>
      <c r="CH49" s="77"/>
      <c r="CI49" s="77"/>
    </row>
    <row r="50" spans="28:87" ht="30" customHeight="1" thickBot="1">
      <c r="AB50" s="15">
        <v>43</v>
      </c>
      <c r="AC50" s="179"/>
      <c r="AD50" s="179"/>
      <c r="AE50" s="179"/>
      <c r="AF50" s="180"/>
      <c r="AG50" s="163"/>
      <c r="AH50" s="163"/>
      <c r="AI50" s="181"/>
      <c r="AJ50" s="163"/>
      <c r="AK50" s="182"/>
      <c r="AM50" s="15">
        <v>44</v>
      </c>
      <c r="AN50" s="174"/>
      <c r="AO50" s="174"/>
      <c r="AP50" s="175"/>
      <c r="AQ50" s="163"/>
      <c r="AR50" s="176"/>
      <c r="AU50" s="10"/>
      <c r="AV50" s="22"/>
      <c r="AW50" s="10"/>
      <c r="AX50" s="10"/>
      <c r="AY50" s="10"/>
      <c r="AZ50" s="10"/>
      <c r="BB50" s="15">
        <v>44</v>
      </c>
      <c r="BC50" s="223"/>
      <c r="BD50" s="224"/>
      <c r="BE50" s="170"/>
      <c r="BF50" s="168"/>
      <c r="BG50" s="168"/>
      <c r="BH50" s="48">
        <f t="shared" si="1"/>
        <v>0</v>
      </c>
      <c r="BJ50" s="15">
        <v>44</v>
      </c>
      <c r="BK50" s="223"/>
      <c r="BL50" s="224"/>
      <c r="BM50" s="164"/>
      <c r="BN50" s="157"/>
      <c r="BO50" s="163"/>
      <c r="BQ50" s="15">
        <v>44</v>
      </c>
      <c r="BR50" s="228"/>
      <c r="BS50" s="229"/>
      <c r="BT50" s="160"/>
      <c r="BU50" s="159"/>
      <c r="BV50" s="121" t="s">
        <v>42</v>
      </c>
      <c r="BX50" s="77"/>
      <c r="BY50" s="73" t="s">
        <v>35</v>
      </c>
      <c r="BZ50" s="87"/>
      <c r="CA50" s="78"/>
      <c r="CB50" s="77"/>
      <c r="CC50" s="77"/>
      <c r="CD50" s="77"/>
      <c r="CE50" s="77"/>
      <c r="CF50" s="77"/>
      <c r="CG50" s="77"/>
      <c r="CH50" s="77"/>
      <c r="CI50" s="77"/>
    </row>
    <row r="51" spans="28:87" ht="30" customHeight="1" thickBot="1">
      <c r="AB51" s="15">
        <v>44</v>
      </c>
      <c r="AC51" s="179"/>
      <c r="AD51" s="179"/>
      <c r="AE51" s="179"/>
      <c r="AF51" s="180"/>
      <c r="AG51" s="163"/>
      <c r="AH51" s="163"/>
      <c r="AI51" s="181"/>
      <c r="AJ51" s="163"/>
      <c r="AK51" s="182"/>
      <c r="AM51" s="15">
        <v>45</v>
      </c>
      <c r="AN51" s="174"/>
      <c r="AO51" s="174"/>
      <c r="AP51" s="175"/>
      <c r="AQ51" s="163"/>
      <c r="AR51" s="176"/>
      <c r="AU51" s="22"/>
      <c r="AV51" s="22"/>
      <c r="AW51" s="22"/>
      <c r="AX51" s="22"/>
      <c r="AY51" s="22"/>
      <c r="AZ51" s="22"/>
      <c r="BB51" s="15">
        <v>45</v>
      </c>
      <c r="BC51" s="223"/>
      <c r="BD51" s="224"/>
      <c r="BE51" s="170"/>
      <c r="BF51" s="168"/>
      <c r="BG51" s="168"/>
      <c r="BH51" s="48">
        <f t="shared" si="1"/>
        <v>0</v>
      </c>
      <c r="BJ51" s="15">
        <v>45</v>
      </c>
      <c r="BK51" s="223"/>
      <c r="BL51" s="224"/>
      <c r="BM51" s="164"/>
      <c r="BN51" s="157"/>
      <c r="BO51" s="163"/>
      <c r="BQ51" s="15">
        <v>45</v>
      </c>
      <c r="BR51" s="228"/>
      <c r="BS51" s="229"/>
      <c r="BT51" s="158"/>
      <c r="BU51" s="159"/>
      <c r="BV51" s="121" t="s">
        <v>42</v>
      </c>
      <c r="BX51" s="73"/>
      <c r="BY51" s="225"/>
      <c r="BZ51" s="226"/>
      <c r="CA51" s="226"/>
      <c r="CB51" s="226"/>
      <c r="CC51" s="226"/>
      <c r="CD51" s="226"/>
      <c r="CE51" s="226"/>
      <c r="CF51" s="226"/>
      <c r="CG51" s="226"/>
      <c r="CH51" s="226"/>
      <c r="CI51" s="227"/>
    </row>
    <row r="52" spans="28:87" ht="30" customHeight="1" thickBot="1">
      <c r="AB52" s="15">
        <v>45</v>
      </c>
      <c r="AC52" s="179"/>
      <c r="AD52" s="179"/>
      <c r="AE52" s="179"/>
      <c r="AF52" s="180"/>
      <c r="AG52" s="163"/>
      <c r="AH52" s="163"/>
      <c r="AI52" s="181"/>
      <c r="AJ52" s="163"/>
      <c r="AK52" s="182"/>
      <c r="AM52" s="15">
        <v>46</v>
      </c>
      <c r="AN52" s="174"/>
      <c r="AO52" s="174"/>
      <c r="AP52" s="175"/>
      <c r="AQ52" s="163"/>
      <c r="AR52" s="176"/>
      <c r="AU52" s="10"/>
      <c r="AV52" s="22"/>
      <c r="AW52" s="10"/>
      <c r="AX52" s="10"/>
      <c r="AY52" s="10"/>
      <c r="AZ52" s="10"/>
      <c r="BB52" s="15">
        <v>46</v>
      </c>
      <c r="BC52" s="223"/>
      <c r="BD52" s="224"/>
      <c r="BE52" s="170"/>
      <c r="BF52" s="168"/>
      <c r="BG52" s="168"/>
      <c r="BH52" s="48">
        <f t="shared" si="1"/>
        <v>0</v>
      </c>
      <c r="BJ52" s="15">
        <v>46</v>
      </c>
      <c r="BK52" s="223"/>
      <c r="BL52" s="224"/>
      <c r="BM52" s="164"/>
      <c r="BN52" s="157"/>
      <c r="BO52" s="163"/>
      <c r="BQ52" s="15">
        <v>46</v>
      </c>
      <c r="BR52" s="228"/>
      <c r="BS52" s="229"/>
      <c r="BT52" s="160"/>
      <c r="BU52" s="159"/>
      <c r="BV52" s="121" t="s">
        <v>42</v>
      </c>
      <c r="BX52" s="77"/>
      <c r="BY52" s="77"/>
      <c r="BZ52" s="77"/>
      <c r="CA52" s="78"/>
      <c r="CB52" s="77"/>
      <c r="CC52" s="77"/>
      <c r="CD52" s="77"/>
      <c r="CE52" s="77"/>
      <c r="CF52" s="77"/>
      <c r="CG52" s="77"/>
      <c r="CH52" s="77"/>
      <c r="CI52" s="77"/>
    </row>
    <row r="53" spans="28:87" ht="30" customHeight="1" thickBot="1">
      <c r="AB53" s="15">
        <v>46</v>
      </c>
      <c r="AC53" s="179"/>
      <c r="AD53" s="179"/>
      <c r="AE53" s="179"/>
      <c r="AF53" s="180"/>
      <c r="AG53" s="163"/>
      <c r="AH53" s="163"/>
      <c r="AI53" s="181"/>
      <c r="AJ53" s="163"/>
      <c r="AK53" s="182"/>
      <c r="AM53" s="15">
        <v>47</v>
      </c>
      <c r="AN53" s="174"/>
      <c r="AO53" s="174"/>
      <c r="AP53" s="175"/>
      <c r="AQ53" s="163"/>
      <c r="AR53" s="176"/>
      <c r="AU53" s="22"/>
      <c r="AV53" s="22"/>
      <c r="AW53" s="22"/>
      <c r="AX53" s="22"/>
      <c r="AY53" s="22"/>
      <c r="AZ53" s="22"/>
      <c r="BB53" s="15">
        <v>47</v>
      </c>
      <c r="BC53" s="223"/>
      <c r="BD53" s="224"/>
      <c r="BE53" s="170"/>
      <c r="BF53" s="168"/>
      <c r="BG53" s="168"/>
      <c r="BH53" s="48">
        <f t="shared" si="1"/>
        <v>0</v>
      </c>
      <c r="BJ53" s="15">
        <v>47</v>
      </c>
      <c r="BK53" s="223"/>
      <c r="BL53" s="224"/>
      <c r="BM53" s="164"/>
      <c r="BN53" s="157"/>
      <c r="BO53" s="163"/>
      <c r="BQ53" s="15">
        <v>47</v>
      </c>
      <c r="BR53" s="228"/>
      <c r="BS53" s="229"/>
      <c r="BT53" s="160"/>
      <c r="BU53" s="159"/>
      <c r="BV53" s="121" t="s">
        <v>42</v>
      </c>
      <c r="BX53" s="77" t="s">
        <v>62</v>
      </c>
      <c r="BY53" s="77"/>
      <c r="BZ53" s="77"/>
      <c r="CA53" s="78"/>
      <c r="CB53" s="77"/>
      <c r="CC53" s="77"/>
      <c r="CD53" s="77"/>
      <c r="CE53" s="77"/>
      <c r="CF53" s="77"/>
      <c r="CG53" s="77"/>
      <c r="CH53" s="77"/>
      <c r="CI53" s="77"/>
    </row>
    <row r="54" spans="28:87" ht="30" customHeight="1" thickBot="1">
      <c r="AB54" s="15">
        <v>47</v>
      </c>
      <c r="AC54" s="179"/>
      <c r="AD54" s="179"/>
      <c r="AE54" s="179"/>
      <c r="AF54" s="180"/>
      <c r="AG54" s="163"/>
      <c r="AH54" s="163"/>
      <c r="AI54" s="181"/>
      <c r="AJ54" s="163"/>
      <c r="AK54" s="182"/>
      <c r="AM54" s="15">
        <v>48</v>
      </c>
      <c r="AN54" s="174"/>
      <c r="AO54" s="174"/>
      <c r="AP54" s="175"/>
      <c r="AQ54" s="163"/>
      <c r="AR54" s="176"/>
      <c r="AU54" s="10"/>
      <c r="AV54" s="22"/>
      <c r="AW54" s="10"/>
      <c r="AX54" s="10"/>
      <c r="AY54" s="10"/>
      <c r="AZ54" s="10"/>
      <c r="BB54" s="15">
        <v>48</v>
      </c>
      <c r="BC54" s="223"/>
      <c r="BD54" s="224"/>
      <c r="BE54" s="170"/>
      <c r="BF54" s="168"/>
      <c r="BG54" s="168"/>
      <c r="BH54" s="48">
        <f t="shared" si="1"/>
        <v>0</v>
      </c>
      <c r="BJ54" s="15">
        <v>48</v>
      </c>
      <c r="BK54" s="223"/>
      <c r="BL54" s="224"/>
      <c r="BM54" s="164"/>
      <c r="BN54" s="157"/>
      <c r="BO54" s="163"/>
      <c r="BQ54" s="15">
        <v>48</v>
      </c>
      <c r="BR54" s="228"/>
      <c r="BS54" s="229"/>
      <c r="BT54" s="160"/>
      <c r="BU54" s="159"/>
      <c r="BV54" s="121" t="s">
        <v>42</v>
      </c>
      <c r="BX54" s="77"/>
      <c r="BY54" s="132" t="s">
        <v>53</v>
      </c>
      <c r="BZ54" s="149"/>
      <c r="CA54" s="85"/>
      <c r="CB54" s="70"/>
      <c r="CC54" s="70"/>
      <c r="CD54" s="70"/>
      <c r="CE54" s="77"/>
      <c r="CF54" s="73"/>
      <c r="CG54" s="73"/>
      <c r="CH54" s="77"/>
      <c r="CI54" s="77"/>
    </row>
    <row r="55" spans="28:87" ht="30" customHeight="1" thickBot="1">
      <c r="AB55" s="15">
        <v>48</v>
      </c>
      <c r="AC55" s="179"/>
      <c r="AD55" s="179"/>
      <c r="AE55" s="179"/>
      <c r="AF55" s="180"/>
      <c r="AG55" s="163"/>
      <c r="AH55" s="163"/>
      <c r="AI55" s="181"/>
      <c r="AJ55" s="163"/>
      <c r="AK55" s="182"/>
      <c r="AM55" s="15">
        <v>49</v>
      </c>
      <c r="AN55" s="174"/>
      <c r="AO55" s="174"/>
      <c r="AP55" s="175"/>
      <c r="AQ55" s="163"/>
      <c r="AR55" s="176"/>
      <c r="AU55" s="22"/>
      <c r="AV55" s="22"/>
      <c r="AW55" s="22"/>
      <c r="AX55" s="22"/>
      <c r="AY55" s="22"/>
      <c r="AZ55" s="22"/>
      <c r="BB55" s="15">
        <v>49</v>
      </c>
      <c r="BC55" s="223"/>
      <c r="BD55" s="224"/>
      <c r="BE55" s="170"/>
      <c r="BF55" s="168"/>
      <c r="BG55" s="168"/>
      <c r="BH55" s="48">
        <f t="shared" si="1"/>
        <v>0</v>
      </c>
      <c r="BJ55" s="15">
        <v>49</v>
      </c>
      <c r="BK55" s="223"/>
      <c r="BL55" s="224"/>
      <c r="BM55" s="164"/>
      <c r="BN55" s="157"/>
      <c r="BO55" s="163"/>
      <c r="BQ55" s="15">
        <v>49</v>
      </c>
      <c r="BR55" s="228"/>
      <c r="BS55" s="229"/>
      <c r="BT55" s="160"/>
      <c r="BU55" s="159"/>
      <c r="BV55" s="121" t="s">
        <v>42</v>
      </c>
      <c r="BX55" s="77"/>
      <c r="BY55" s="73" t="s">
        <v>35</v>
      </c>
      <c r="BZ55" s="77"/>
      <c r="CA55" s="78"/>
      <c r="CB55" s="77"/>
      <c r="CC55" s="77"/>
      <c r="CD55" s="77"/>
      <c r="CE55" s="77"/>
      <c r="CF55" s="77"/>
      <c r="CG55" s="77"/>
      <c r="CH55" s="77"/>
      <c r="CI55" s="77"/>
    </row>
    <row r="56" spans="28:87" ht="30" customHeight="1" thickBot="1">
      <c r="AB56" s="15">
        <v>49</v>
      </c>
      <c r="AC56" s="179"/>
      <c r="AD56" s="179"/>
      <c r="AE56" s="179"/>
      <c r="AF56" s="180"/>
      <c r="AG56" s="163"/>
      <c r="AH56" s="163"/>
      <c r="AI56" s="181"/>
      <c r="AJ56" s="163"/>
      <c r="AK56" s="182"/>
      <c r="AM56" s="15">
        <v>50</v>
      </c>
      <c r="AN56" s="174"/>
      <c r="AO56" s="174"/>
      <c r="AP56" s="175"/>
      <c r="AQ56" s="163"/>
      <c r="AR56" s="176"/>
      <c r="AU56" s="10"/>
      <c r="AV56" s="22"/>
      <c r="AW56" s="10"/>
      <c r="AX56" s="10"/>
      <c r="AY56" s="10"/>
      <c r="AZ56" s="10"/>
      <c r="BB56" s="15">
        <v>50</v>
      </c>
      <c r="BC56" s="223"/>
      <c r="BD56" s="224"/>
      <c r="BE56" s="170"/>
      <c r="BF56" s="168"/>
      <c r="BG56" s="168"/>
      <c r="BH56" s="48">
        <f t="shared" si="1"/>
        <v>0</v>
      </c>
      <c r="BJ56" s="15">
        <v>50</v>
      </c>
      <c r="BK56" s="223"/>
      <c r="BL56" s="224"/>
      <c r="BM56" s="164"/>
      <c r="BN56" s="157"/>
      <c r="BO56" s="163"/>
      <c r="BQ56" s="15">
        <v>50</v>
      </c>
      <c r="BR56" s="228"/>
      <c r="BS56" s="229"/>
      <c r="BT56" s="160"/>
      <c r="BU56" s="159"/>
      <c r="BV56" s="121" t="s">
        <v>42</v>
      </c>
      <c r="BX56" s="73"/>
      <c r="BY56" s="225"/>
      <c r="BZ56" s="226"/>
      <c r="CA56" s="226"/>
      <c r="CB56" s="226"/>
      <c r="CC56" s="226"/>
      <c r="CD56" s="226"/>
      <c r="CE56" s="226"/>
      <c r="CF56" s="226"/>
      <c r="CG56" s="226"/>
      <c r="CH56" s="226"/>
      <c r="CI56" s="227"/>
    </row>
    <row r="57" spans="28:87" ht="30" customHeight="1" thickBot="1">
      <c r="AB57" s="15">
        <v>50</v>
      </c>
      <c r="AC57" s="179"/>
      <c r="AD57" s="179"/>
      <c r="AE57" s="179"/>
      <c r="AF57" s="180"/>
      <c r="AG57" s="163"/>
      <c r="AH57" s="163"/>
      <c r="AI57" s="181"/>
      <c r="AJ57" s="163"/>
      <c r="AK57" s="182"/>
      <c r="AM57" s="15">
        <v>51</v>
      </c>
      <c r="AN57" s="174"/>
      <c r="AO57" s="174"/>
      <c r="AP57" s="175"/>
      <c r="AQ57" s="163"/>
      <c r="AR57" s="176"/>
      <c r="AU57" s="22"/>
      <c r="AV57" s="22"/>
      <c r="AW57" s="22"/>
      <c r="AX57" s="22"/>
      <c r="AY57" s="22"/>
      <c r="AZ57" s="22"/>
      <c r="BB57" s="15">
        <v>51</v>
      </c>
      <c r="BC57" s="223"/>
      <c r="BD57" s="224"/>
      <c r="BE57" s="170"/>
      <c r="BF57" s="168"/>
      <c r="BG57" s="168"/>
      <c r="BH57" s="48">
        <f t="shared" si="1"/>
        <v>0</v>
      </c>
      <c r="BJ57" s="15">
        <v>51</v>
      </c>
      <c r="BK57" s="223"/>
      <c r="BL57" s="224"/>
      <c r="BM57" s="164"/>
      <c r="BN57" s="157"/>
      <c r="BO57" s="163"/>
      <c r="BQ57" s="15">
        <v>51</v>
      </c>
      <c r="BR57" s="228"/>
      <c r="BS57" s="229"/>
      <c r="BT57" s="160"/>
      <c r="BU57" s="159"/>
      <c r="BV57" s="121" t="s">
        <v>42</v>
      </c>
      <c r="BX57" s="77"/>
      <c r="BY57" s="77"/>
      <c r="BZ57" s="77"/>
      <c r="CA57" s="78"/>
      <c r="CB57" s="77"/>
      <c r="CC57" s="77"/>
      <c r="CD57" s="77"/>
      <c r="CE57" s="77"/>
      <c r="CF57" s="77"/>
      <c r="CG57" s="77"/>
      <c r="CH57" s="77"/>
      <c r="CI57" s="77"/>
    </row>
    <row r="58" spans="28:87" ht="30" customHeight="1" thickBot="1">
      <c r="AB58" s="15">
        <v>51</v>
      </c>
      <c r="AC58" s="179"/>
      <c r="AD58" s="179"/>
      <c r="AE58" s="179"/>
      <c r="AF58" s="180"/>
      <c r="AG58" s="163"/>
      <c r="AH58" s="163"/>
      <c r="AI58" s="181"/>
      <c r="AJ58" s="163"/>
      <c r="AK58" s="182"/>
      <c r="AM58" s="15">
        <v>52</v>
      </c>
      <c r="AN58" s="174"/>
      <c r="AO58" s="174"/>
      <c r="AP58" s="175"/>
      <c r="AQ58" s="163"/>
      <c r="AR58" s="176"/>
      <c r="AU58" s="10"/>
      <c r="AV58" s="22"/>
      <c r="AW58" s="10"/>
      <c r="AX58" s="10"/>
      <c r="AY58" s="10"/>
      <c r="AZ58" s="10"/>
      <c r="BB58" s="15">
        <v>52</v>
      </c>
      <c r="BC58" s="223"/>
      <c r="BD58" s="224"/>
      <c r="BE58" s="170"/>
      <c r="BF58" s="168"/>
      <c r="BG58" s="168"/>
      <c r="BH58" s="48">
        <f t="shared" si="1"/>
        <v>0</v>
      </c>
      <c r="BJ58" s="15">
        <v>52</v>
      </c>
      <c r="BK58" s="223"/>
      <c r="BL58" s="224"/>
      <c r="BM58" s="164"/>
      <c r="BN58" s="157"/>
      <c r="BO58" s="163"/>
      <c r="BQ58" s="15">
        <v>52</v>
      </c>
      <c r="BR58" s="228"/>
      <c r="BS58" s="229"/>
      <c r="BT58" s="160"/>
      <c r="BU58" s="159"/>
      <c r="BV58" s="121" t="s">
        <v>42</v>
      </c>
      <c r="BX58" s="77" t="s">
        <v>48</v>
      </c>
      <c r="BY58" s="77"/>
      <c r="BZ58" s="77"/>
      <c r="CA58" s="78"/>
      <c r="CB58" s="77"/>
      <c r="CC58" s="77"/>
      <c r="CD58" s="77"/>
      <c r="CE58" s="77"/>
      <c r="CF58" s="77"/>
      <c r="CG58" s="77"/>
      <c r="CH58" s="77"/>
      <c r="CI58" s="77"/>
    </row>
    <row r="59" spans="28:87" ht="30" customHeight="1" thickBot="1">
      <c r="AB59" s="15">
        <v>52</v>
      </c>
      <c r="AC59" s="179"/>
      <c r="AD59" s="179"/>
      <c r="AE59" s="179"/>
      <c r="AF59" s="180"/>
      <c r="AG59" s="163"/>
      <c r="AH59" s="163"/>
      <c r="AI59" s="181"/>
      <c r="AJ59" s="163"/>
      <c r="AK59" s="182"/>
      <c r="AM59" s="15">
        <v>53</v>
      </c>
      <c r="AN59" s="174"/>
      <c r="AO59" s="174"/>
      <c r="AP59" s="175"/>
      <c r="AQ59" s="163"/>
      <c r="AR59" s="176"/>
      <c r="AU59" s="22"/>
      <c r="AV59" s="22"/>
      <c r="AW59" s="22"/>
      <c r="AX59" s="22"/>
      <c r="AY59" s="22"/>
      <c r="AZ59" s="22"/>
      <c r="BB59" s="15">
        <v>53</v>
      </c>
      <c r="BC59" s="223"/>
      <c r="BD59" s="224"/>
      <c r="BE59" s="170"/>
      <c r="BF59" s="168"/>
      <c r="BG59" s="168"/>
      <c r="BH59" s="48">
        <f t="shared" si="1"/>
        <v>0</v>
      </c>
      <c r="BJ59" s="15">
        <v>53</v>
      </c>
      <c r="BK59" s="223"/>
      <c r="BL59" s="224"/>
      <c r="BM59" s="164"/>
      <c r="BN59" s="157"/>
      <c r="BO59" s="163"/>
      <c r="BQ59" s="15">
        <v>53</v>
      </c>
      <c r="BR59" s="228"/>
      <c r="BS59" s="229"/>
      <c r="BT59" s="160"/>
      <c r="BU59" s="159"/>
      <c r="BV59" s="121" t="s">
        <v>42</v>
      </c>
      <c r="BX59" s="77" t="s">
        <v>63</v>
      </c>
      <c r="BY59" s="77"/>
      <c r="BZ59" s="77"/>
      <c r="CA59" s="78"/>
      <c r="CB59" s="77"/>
      <c r="CC59" s="77"/>
      <c r="CD59" s="77"/>
      <c r="CE59" s="77"/>
      <c r="CF59" s="77"/>
      <c r="CG59" s="77"/>
      <c r="CH59" s="77"/>
      <c r="CI59" s="77"/>
    </row>
    <row r="60" spans="28:87" ht="30" customHeight="1" thickBot="1">
      <c r="AB60" s="15">
        <v>53</v>
      </c>
      <c r="AC60" s="179"/>
      <c r="AD60" s="179"/>
      <c r="AE60" s="179"/>
      <c r="AF60" s="180"/>
      <c r="AG60" s="163"/>
      <c r="AH60" s="163"/>
      <c r="AI60" s="181"/>
      <c r="AJ60" s="163"/>
      <c r="AK60" s="182"/>
      <c r="AM60" s="15">
        <v>54</v>
      </c>
      <c r="AN60" s="174"/>
      <c r="AO60" s="174"/>
      <c r="AP60" s="175"/>
      <c r="AQ60" s="163"/>
      <c r="AR60" s="176"/>
      <c r="AU60" s="10"/>
      <c r="AV60" s="22"/>
      <c r="AW60" s="10"/>
      <c r="AX60" s="10"/>
      <c r="AY60" s="10"/>
      <c r="AZ60" s="10"/>
      <c r="BB60" s="15">
        <v>54</v>
      </c>
      <c r="BC60" s="223"/>
      <c r="BD60" s="224"/>
      <c r="BE60" s="170"/>
      <c r="BF60" s="168"/>
      <c r="BG60" s="168"/>
      <c r="BH60" s="48">
        <f t="shared" si="1"/>
        <v>0</v>
      </c>
      <c r="BJ60" s="15">
        <v>54</v>
      </c>
      <c r="BK60" s="223"/>
      <c r="BL60" s="224"/>
      <c r="BM60" s="164"/>
      <c r="BN60" s="157"/>
      <c r="BO60" s="163"/>
      <c r="BQ60" s="15">
        <v>54</v>
      </c>
      <c r="BR60" s="228"/>
      <c r="BS60" s="229"/>
      <c r="BT60" s="160"/>
      <c r="BU60" s="159"/>
      <c r="BV60" s="121" t="s">
        <v>42</v>
      </c>
      <c r="BX60" s="77"/>
      <c r="BY60" s="132" t="s">
        <v>53</v>
      </c>
      <c r="BZ60" s="149"/>
      <c r="CA60" s="85"/>
      <c r="CB60" s="70"/>
      <c r="CC60" s="70"/>
      <c r="CD60" s="70"/>
      <c r="CE60" s="77"/>
      <c r="CF60" s="73"/>
      <c r="CG60" s="73"/>
      <c r="CH60" s="77"/>
      <c r="CI60" s="77"/>
    </row>
    <row r="61" spans="28:87" ht="30" customHeight="1" thickBot="1">
      <c r="AB61" s="15">
        <v>54</v>
      </c>
      <c r="AC61" s="179"/>
      <c r="AD61" s="179"/>
      <c r="AE61" s="179"/>
      <c r="AF61" s="180"/>
      <c r="AG61" s="163"/>
      <c r="AH61" s="163"/>
      <c r="AI61" s="181"/>
      <c r="AJ61" s="163"/>
      <c r="AK61" s="182"/>
      <c r="AM61" s="15">
        <v>55</v>
      </c>
      <c r="AN61" s="174"/>
      <c r="AO61" s="174"/>
      <c r="AP61" s="175"/>
      <c r="AQ61" s="163"/>
      <c r="AR61" s="176"/>
      <c r="AU61" s="22"/>
      <c r="AV61" s="22"/>
      <c r="AW61" s="22"/>
      <c r="AX61" s="22"/>
      <c r="AY61" s="22"/>
      <c r="AZ61" s="22"/>
      <c r="BB61" s="15">
        <v>55</v>
      </c>
      <c r="BC61" s="223"/>
      <c r="BD61" s="224"/>
      <c r="BE61" s="170"/>
      <c r="BF61" s="168"/>
      <c r="BG61" s="168"/>
      <c r="BH61" s="48">
        <f t="shared" si="1"/>
        <v>0</v>
      </c>
      <c r="BJ61" s="15">
        <v>55</v>
      </c>
      <c r="BK61" s="223"/>
      <c r="BL61" s="224"/>
      <c r="BM61" s="164"/>
      <c r="BN61" s="157"/>
      <c r="BO61" s="163"/>
      <c r="BQ61" s="15">
        <v>55</v>
      </c>
      <c r="BR61" s="228"/>
      <c r="BS61" s="229"/>
      <c r="BT61" s="160"/>
      <c r="BU61" s="159"/>
      <c r="BV61" s="121" t="s">
        <v>42</v>
      </c>
      <c r="BX61" s="77"/>
      <c r="BY61" s="73" t="s">
        <v>43</v>
      </c>
      <c r="BZ61" s="77"/>
      <c r="CA61" s="78"/>
      <c r="CB61" s="77"/>
      <c r="CC61" s="77"/>
      <c r="CD61" s="77"/>
      <c r="CE61" s="77"/>
      <c r="CF61" s="77"/>
      <c r="CG61" s="77"/>
      <c r="CH61" s="77"/>
      <c r="CI61" s="77"/>
    </row>
    <row r="62" spans="28:87" ht="30" customHeight="1" thickBot="1">
      <c r="AB62" s="15">
        <v>55</v>
      </c>
      <c r="AC62" s="179"/>
      <c r="AD62" s="179"/>
      <c r="AE62" s="179"/>
      <c r="AF62" s="180"/>
      <c r="AG62" s="163"/>
      <c r="AH62" s="163"/>
      <c r="AI62" s="181"/>
      <c r="AJ62" s="163"/>
      <c r="AK62" s="182"/>
      <c r="AM62" s="15">
        <v>56</v>
      </c>
      <c r="AN62" s="174"/>
      <c r="AO62" s="174"/>
      <c r="AP62" s="175"/>
      <c r="AQ62" s="163"/>
      <c r="AR62" s="176"/>
      <c r="AU62" s="10"/>
      <c r="AV62" s="22"/>
      <c r="AW62" s="10"/>
      <c r="AX62" s="10"/>
      <c r="AY62" s="10"/>
      <c r="AZ62" s="10"/>
      <c r="BB62" s="15">
        <v>56</v>
      </c>
      <c r="BC62" s="223"/>
      <c r="BD62" s="224"/>
      <c r="BE62" s="170"/>
      <c r="BF62" s="168"/>
      <c r="BG62" s="168"/>
      <c r="BH62" s="48">
        <f t="shared" si="1"/>
        <v>0</v>
      </c>
      <c r="BJ62" s="15">
        <v>56</v>
      </c>
      <c r="BK62" s="223"/>
      <c r="BL62" s="224"/>
      <c r="BM62" s="164"/>
      <c r="BN62" s="157"/>
      <c r="BO62" s="163"/>
      <c r="BQ62" s="15">
        <v>56</v>
      </c>
      <c r="BR62" s="228"/>
      <c r="BS62" s="229"/>
      <c r="BT62" s="160"/>
      <c r="BU62" s="159"/>
      <c r="BV62" s="121" t="s">
        <v>42</v>
      </c>
      <c r="BX62" s="73"/>
      <c r="BY62" s="225"/>
      <c r="BZ62" s="226"/>
      <c r="CA62" s="226"/>
      <c r="CB62" s="226"/>
      <c r="CC62" s="226"/>
      <c r="CD62" s="226"/>
      <c r="CE62" s="226"/>
      <c r="CF62" s="226"/>
      <c r="CG62" s="226"/>
      <c r="CH62" s="226"/>
      <c r="CI62" s="227"/>
    </row>
    <row r="63" spans="28:87" ht="30" customHeight="1" thickBot="1">
      <c r="AB63" s="15">
        <v>56</v>
      </c>
      <c r="AC63" s="179"/>
      <c r="AD63" s="179"/>
      <c r="AE63" s="179"/>
      <c r="AF63" s="180"/>
      <c r="AG63" s="163"/>
      <c r="AH63" s="163"/>
      <c r="AI63" s="181"/>
      <c r="AJ63" s="163"/>
      <c r="AK63" s="182"/>
      <c r="AM63" s="15">
        <v>57</v>
      </c>
      <c r="AN63" s="174"/>
      <c r="AO63" s="174"/>
      <c r="AP63" s="175"/>
      <c r="AQ63" s="163"/>
      <c r="AR63" s="176"/>
      <c r="AU63" s="22"/>
      <c r="AV63" s="22"/>
      <c r="AW63" s="22"/>
      <c r="AX63" s="22"/>
      <c r="AY63" s="22"/>
      <c r="AZ63" s="22"/>
      <c r="BB63" s="15">
        <v>57</v>
      </c>
      <c r="BC63" s="223"/>
      <c r="BD63" s="224"/>
      <c r="BE63" s="170"/>
      <c r="BF63" s="168"/>
      <c r="BG63" s="168"/>
      <c r="BH63" s="48">
        <f t="shared" si="1"/>
        <v>0</v>
      </c>
      <c r="BJ63" s="15">
        <v>57</v>
      </c>
      <c r="BK63" s="223"/>
      <c r="BL63" s="224"/>
      <c r="BM63" s="164"/>
      <c r="BN63" s="157"/>
      <c r="BO63" s="163"/>
      <c r="BQ63" s="15">
        <v>57</v>
      </c>
      <c r="BR63" s="228"/>
      <c r="BS63" s="229"/>
      <c r="BT63" s="160"/>
      <c r="BU63" s="159"/>
      <c r="BV63" s="121" t="s">
        <v>42</v>
      </c>
      <c r="BX63" s="77"/>
      <c r="BY63" s="77"/>
      <c r="BZ63" s="77"/>
      <c r="CA63" s="78"/>
      <c r="CB63" s="77"/>
      <c r="CC63" s="77"/>
      <c r="CD63" s="77"/>
      <c r="CE63" s="77"/>
      <c r="CF63" s="77"/>
      <c r="CG63" s="77"/>
      <c r="CH63" s="77"/>
      <c r="CI63" s="77"/>
    </row>
    <row r="64" spans="28:87" ht="30" customHeight="1" thickBot="1">
      <c r="AB64" s="15">
        <v>57</v>
      </c>
      <c r="AC64" s="179"/>
      <c r="AD64" s="179"/>
      <c r="AE64" s="179"/>
      <c r="AF64" s="180"/>
      <c r="AG64" s="163"/>
      <c r="AH64" s="163"/>
      <c r="AI64" s="181"/>
      <c r="AJ64" s="163"/>
      <c r="AK64" s="182"/>
      <c r="AM64" s="15">
        <v>58</v>
      </c>
      <c r="AN64" s="174"/>
      <c r="AO64" s="174"/>
      <c r="AP64" s="175"/>
      <c r="AQ64" s="163"/>
      <c r="AR64" s="176"/>
      <c r="AU64" s="10"/>
      <c r="AV64" s="22"/>
      <c r="AW64" s="10"/>
      <c r="AX64" s="10"/>
      <c r="AY64" s="10"/>
      <c r="AZ64" s="10"/>
      <c r="BB64" s="15">
        <v>58</v>
      </c>
      <c r="BC64" s="223"/>
      <c r="BD64" s="224"/>
      <c r="BE64" s="170"/>
      <c r="BF64" s="168"/>
      <c r="BG64" s="168"/>
      <c r="BH64" s="48">
        <f t="shared" si="1"/>
        <v>0</v>
      </c>
      <c r="BJ64" s="15">
        <v>58</v>
      </c>
      <c r="BK64" s="223"/>
      <c r="BL64" s="224"/>
      <c r="BM64" s="164"/>
      <c r="BN64" s="157"/>
      <c r="BO64" s="163"/>
      <c r="BQ64" s="15">
        <v>58</v>
      </c>
      <c r="BR64" s="228"/>
      <c r="BS64" s="229"/>
      <c r="BT64" s="160"/>
      <c r="BU64" s="159"/>
      <c r="BV64" s="121" t="s">
        <v>42</v>
      </c>
      <c r="BX64" s="77" t="s">
        <v>64</v>
      </c>
      <c r="BY64" s="77"/>
      <c r="BZ64" s="77"/>
      <c r="CA64" s="78"/>
      <c r="CB64" s="77"/>
      <c r="CC64" s="77"/>
      <c r="CD64" s="77"/>
      <c r="CE64" s="77"/>
      <c r="CF64" s="77"/>
      <c r="CG64" s="77"/>
      <c r="CH64" s="77"/>
      <c r="CI64" s="77"/>
    </row>
    <row r="65" spans="28:87" ht="30" customHeight="1" thickBot="1">
      <c r="AB65" s="15">
        <v>58</v>
      </c>
      <c r="AC65" s="179"/>
      <c r="AD65" s="179"/>
      <c r="AE65" s="179"/>
      <c r="AF65" s="180"/>
      <c r="AG65" s="163"/>
      <c r="AH65" s="163"/>
      <c r="AI65" s="181"/>
      <c r="AJ65" s="163"/>
      <c r="AK65" s="182"/>
      <c r="AM65" s="15">
        <v>59</v>
      </c>
      <c r="AN65" s="174"/>
      <c r="AO65" s="174"/>
      <c r="AP65" s="175"/>
      <c r="AQ65" s="163"/>
      <c r="AR65" s="176"/>
      <c r="AU65" s="22"/>
      <c r="AV65" s="22"/>
      <c r="AW65" s="22"/>
      <c r="AX65" s="22"/>
      <c r="AY65" s="22"/>
      <c r="AZ65" s="22"/>
      <c r="BB65" s="15">
        <v>59</v>
      </c>
      <c r="BC65" s="223"/>
      <c r="BD65" s="224"/>
      <c r="BE65" s="170"/>
      <c r="BF65" s="168"/>
      <c r="BG65" s="168"/>
      <c r="BH65" s="48">
        <f t="shared" si="1"/>
        <v>0</v>
      </c>
      <c r="BJ65" s="15">
        <v>59</v>
      </c>
      <c r="BK65" s="223"/>
      <c r="BL65" s="224"/>
      <c r="BM65" s="164"/>
      <c r="BN65" s="157"/>
      <c r="BO65" s="163"/>
      <c r="BQ65" s="15">
        <v>59</v>
      </c>
      <c r="BR65" s="228"/>
      <c r="BS65" s="229"/>
      <c r="BT65" s="160"/>
      <c r="BU65" s="159"/>
      <c r="BV65" s="121" t="s">
        <v>42</v>
      </c>
      <c r="BX65" s="77"/>
      <c r="BY65" s="132" t="s">
        <v>53</v>
      </c>
      <c r="BZ65" s="149"/>
      <c r="CA65" s="78"/>
      <c r="CB65" s="77"/>
      <c r="CC65" s="77"/>
      <c r="CD65" s="77"/>
      <c r="CE65" s="77"/>
      <c r="CF65" s="77"/>
      <c r="CG65" s="77"/>
      <c r="CH65" s="77"/>
      <c r="CI65" s="77"/>
    </row>
    <row r="66" spans="28:87" ht="30" customHeight="1" thickBot="1">
      <c r="AB66" s="15">
        <v>59</v>
      </c>
      <c r="AC66" s="179"/>
      <c r="AD66" s="179"/>
      <c r="AE66" s="179"/>
      <c r="AF66" s="180"/>
      <c r="AG66" s="163"/>
      <c r="AH66" s="163"/>
      <c r="AI66" s="181"/>
      <c r="AJ66" s="163"/>
      <c r="AK66" s="182"/>
      <c r="AM66" s="15">
        <v>60</v>
      </c>
      <c r="AN66" s="174"/>
      <c r="AO66" s="174"/>
      <c r="AP66" s="175"/>
      <c r="AQ66" s="163"/>
      <c r="AR66" s="176"/>
      <c r="AU66" s="10"/>
      <c r="AV66" s="22"/>
      <c r="AW66" s="10"/>
      <c r="AX66" s="10"/>
      <c r="AY66" s="10"/>
      <c r="AZ66" s="10"/>
      <c r="BB66" s="15">
        <v>60</v>
      </c>
      <c r="BC66" s="223"/>
      <c r="BD66" s="224"/>
      <c r="BE66" s="170"/>
      <c r="BF66" s="168"/>
      <c r="BG66" s="168"/>
      <c r="BH66" s="48">
        <f t="shared" si="1"/>
        <v>0</v>
      </c>
      <c r="BJ66" s="15">
        <v>60</v>
      </c>
      <c r="BK66" s="223"/>
      <c r="BL66" s="224"/>
      <c r="BM66" s="164"/>
      <c r="BN66" s="157"/>
      <c r="BO66" s="163"/>
      <c r="BQ66" s="15">
        <v>60</v>
      </c>
      <c r="BR66" s="228"/>
      <c r="BS66" s="229"/>
      <c r="BT66" s="160"/>
      <c r="BU66" s="159"/>
      <c r="BV66" s="121" t="s">
        <v>42</v>
      </c>
      <c r="BX66" s="77"/>
      <c r="BY66" s="126" t="s">
        <v>44</v>
      </c>
      <c r="BZ66" s="73"/>
      <c r="CB66" s="73"/>
      <c r="CC66" s="73"/>
      <c r="CD66" s="73"/>
      <c r="CE66" s="73"/>
      <c r="CF66" s="73"/>
      <c r="CG66" s="73"/>
      <c r="CH66" s="73"/>
      <c r="CI66" s="73"/>
    </row>
    <row r="67" spans="28:87" ht="30" customHeight="1" thickBot="1">
      <c r="AB67" s="15">
        <v>60</v>
      </c>
      <c r="AC67" s="179"/>
      <c r="AD67" s="179"/>
      <c r="AE67" s="179"/>
      <c r="AF67" s="180"/>
      <c r="AG67" s="163"/>
      <c r="AH67" s="163"/>
      <c r="AI67" s="181"/>
      <c r="AJ67" s="163"/>
      <c r="AK67" s="182"/>
      <c r="AM67" s="15">
        <v>61</v>
      </c>
      <c r="AN67" s="174"/>
      <c r="AO67" s="174"/>
      <c r="AP67" s="175"/>
      <c r="AQ67" s="163"/>
      <c r="AR67" s="176"/>
      <c r="AU67" s="22"/>
      <c r="AV67" s="22"/>
      <c r="AW67" s="22"/>
      <c r="AX67" s="22"/>
      <c r="AY67" s="22"/>
      <c r="AZ67" s="22"/>
      <c r="BB67" s="15">
        <v>61</v>
      </c>
      <c r="BC67" s="223"/>
      <c r="BD67" s="224"/>
      <c r="BE67" s="170"/>
      <c r="BF67" s="168"/>
      <c r="BG67" s="168"/>
      <c r="BH67" s="48">
        <f t="shared" si="1"/>
        <v>0</v>
      </c>
      <c r="BJ67" s="15">
        <v>61</v>
      </c>
      <c r="BK67" s="223"/>
      <c r="BL67" s="224"/>
      <c r="BM67" s="164"/>
      <c r="BN67" s="157"/>
      <c r="BO67" s="163"/>
      <c r="BQ67" s="15">
        <v>61</v>
      </c>
      <c r="BR67" s="228"/>
      <c r="BS67" s="229"/>
      <c r="BT67" s="160"/>
      <c r="BU67" s="159"/>
      <c r="BV67" s="121" t="s">
        <v>42</v>
      </c>
      <c r="BX67" s="77"/>
      <c r="BZ67" s="150"/>
      <c r="CA67" s="125" t="s">
        <v>94</v>
      </c>
      <c r="CB67" s="83" t="s">
        <v>153</v>
      </c>
      <c r="CC67" s="77"/>
      <c r="CD67" s="77"/>
      <c r="CE67" s="77"/>
      <c r="CF67" s="77"/>
      <c r="CG67" s="77"/>
      <c r="CH67" s="77"/>
      <c r="CI67" s="77"/>
    </row>
    <row r="68" spans="28:87" ht="30" customHeight="1" thickBot="1">
      <c r="AB68" s="15">
        <v>61</v>
      </c>
      <c r="AC68" s="179"/>
      <c r="AD68" s="179"/>
      <c r="AE68" s="179"/>
      <c r="AF68" s="180"/>
      <c r="AG68" s="163"/>
      <c r="AH68" s="163"/>
      <c r="AI68" s="181"/>
      <c r="AJ68" s="163"/>
      <c r="AK68" s="182"/>
      <c r="AM68" s="15">
        <v>62</v>
      </c>
      <c r="AN68" s="174"/>
      <c r="AO68" s="174"/>
      <c r="AP68" s="175"/>
      <c r="AQ68" s="163"/>
      <c r="AR68" s="176"/>
      <c r="AU68" s="10"/>
      <c r="AV68" s="22"/>
      <c r="AW68" s="10"/>
      <c r="AX68" s="10"/>
      <c r="AY68" s="10"/>
      <c r="AZ68" s="10"/>
      <c r="BB68" s="15">
        <v>62</v>
      </c>
      <c r="BC68" s="223"/>
      <c r="BD68" s="224"/>
      <c r="BE68" s="170"/>
      <c r="BF68" s="168"/>
      <c r="BG68" s="168"/>
      <c r="BH68" s="48">
        <f t="shared" si="1"/>
        <v>0</v>
      </c>
      <c r="BJ68" s="15">
        <v>62</v>
      </c>
      <c r="BK68" s="223"/>
      <c r="BL68" s="224"/>
      <c r="BM68" s="164"/>
      <c r="BN68" s="157"/>
      <c r="BO68" s="163"/>
      <c r="BQ68" s="15">
        <v>62</v>
      </c>
      <c r="BR68" s="228"/>
      <c r="BS68" s="229"/>
      <c r="BT68" s="160"/>
      <c r="BU68" s="159"/>
      <c r="BV68" s="121" t="s">
        <v>42</v>
      </c>
      <c r="BX68" s="77"/>
      <c r="BY68" s="73" t="s">
        <v>36</v>
      </c>
      <c r="BZ68" s="70"/>
      <c r="CA68" s="85"/>
      <c r="CB68" s="70"/>
      <c r="CC68" s="70"/>
      <c r="CD68" s="77"/>
      <c r="CE68" s="77"/>
      <c r="CF68" s="77"/>
      <c r="CG68" s="77"/>
      <c r="CH68" s="77"/>
      <c r="CI68" s="77"/>
    </row>
    <row r="69" spans="28:87" ht="30" customHeight="1" thickBot="1">
      <c r="AB69" s="15">
        <v>62</v>
      </c>
      <c r="AC69" s="179"/>
      <c r="AD69" s="179"/>
      <c r="AE69" s="179"/>
      <c r="AF69" s="180"/>
      <c r="AG69" s="163"/>
      <c r="AH69" s="163"/>
      <c r="AI69" s="181"/>
      <c r="AJ69" s="163"/>
      <c r="AK69" s="182"/>
      <c r="AM69" s="15">
        <v>63</v>
      </c>
      <c r="AN69" s="174"/>
      <c r="AO69" s="174"/>
      <c r="AP69" s="175"/>
      <c r="AQ69" s="163"/>
      <c r="AR69" s="176"/>
      <c r="AU69" s="22"/>
      <c r="AV69" s="22"/>
      <c r="AW69" s="22"/>
      <c r="AX69" s="22"/>
      <c r="AY69" s="22"/>
      <c r="AZ69" s="22"/>
      <c r="BB69" s="15">
        <v>63</v>
      </c>
      <c r="BC69" s="223"/>
      <c r="BD69" s="224"/>
      <c r="BE69" s="170"/>
      <c r="BF69" s="168"/>
      <c r="BG69" s="168"/>
      <c r="BH69" s="48">
        <f t="shared" si="1"/>
        <v>0</v>
      </c>
      <c r="BJ69" s="15">
        <v>63</v>
      </c>
      <c r="BK69" s="223"/>
      <c r="BL69" s="224"/>
      <c r="BM69" s="164"/>
      <c r="BN69" s="157"/>
      <c r="BO69" s="163"/>
      <c r="BQ69" s="15">
        <v>63</v>
      </c>
      <c r="BR69" s="228"/>
      <c r="BS69" s="229"/>
      <c r="BT69" s="160"/>
      <c r="BU69" s="159"/>
      <c r="BV69" s="121" t="s">
        <v>42</v>
      </c>
      <c r="BX69" s="73"/>
      <c r="BY69" s="225"/>
      <c r="BZ69" s="226"/>
      <c r="CA69" s="226"/>
      <c r="CB69" s="226"/>
      <c r="CC69" s="226"/>
      <c r="CD69" s="226"/>
      <c r="CE69" s="226"/>
      <c r="CF69" s="226"/>
      <c r="CG69" s="226"/>
      <c r="CH69" s="226"/>
      <c r="CI69" s="227"/>
    </row>
    <row r="70" spans="28:87" ht="30" customHeight="1" thickBot="1">
      <c r="AB70" s="15">
        <v>63</v>
      </c>
      <c r="AC70" s="179"/>
      <c r="AD70" s="179"/>
      <c r="AE70" s="179"/>
      <c r="AF70" s="180"/>
      <c r="AG70" s="163"/>
      <c r="AH70" s="163"/>
      <c r="AI70" s="181"/>
      <c r="AJ70" s="163"/>
      <c r="AK70" s="182"/>
      <c r="AM70" s="15">
        <v>64</v>
      </c>
      <c r="AN70" s="174"/>
      <c r="AO70" s="174"/>
      <c r="AP70" s="175"/>
      <c r="AQ70" s="163"/>
      <c r="AR70" s="176"/>
      <c r="AU70" s="10"/>
      <c r="AV70" s="22"/>
      <c r="AW70" s="10"/>
      <c r="AX70" s="10"/>
      <c r="AY70" s="10"/>
      <c r="AZ70" s="10"/>
      <c r="BB70" s="15">
        <v>64</v>
      </c>
      <c r="BC70" s="223"/>
      <c r="BD70" s="224"/>
      <c r="BE70" s="170"/>
      <c r="BF70" s="168"/>
      <c r="BG70" s="168"/>
      <c r="BH70" s="48">
        <f t="shared" si="1"/>
        <v>0</v>
      </c>
      <c r="BJ70" s="15">
        <v>64</v>
      </c>
      <c r="BK70" s="223"/>
      <c r="BL70" s="224"/>
      <c r="BM70" s="164"/>
      <c r="BN70" s="157"/>
      <c r="BO70" s="163"/>
      <c r="BQ70" s="15">
        <v>64</v>
      </c>
      <c r="BR70" s="228"/>
      <c r="BS70" s="229"/>
      <c r="BT70" s="160"/>
      <c r="BU70" s="159"/>
      <c r="BV70" s="121" t="s">
        <v>42</v>
      </c>
      <c r="BX70" s="77"/>
      <c r="BY70" s="77"/>
      <c r="BZ70" s="77"/>
      <c r="CA70" s="78"/>
      <c r="CB70" s="77"/>
      <c r="CC70" s="77"/>
      <c r="CD70" s="77"/>
      <c r="CE70" s="85"/>
      <c r="CF70" s="85"/>
      <c r="CG70" s="73"/>
      <c r="CH70" s="77"/>
      <c r="CI70" s="77"/>
    </row>
    <row r="71" spans="28:87" ht="30" customHeight="1" thickBot="1">
      <c r="AB71" s="15">
        <v>64</v>
      </c>
      <c r="AC71" s="179"/>
      <c r="AD71" s="179"/>
      <c r="AE71" s="179"/>
      <c r="AF71" s="180"/>
      <c r="AG71" s="163"/>
      <c r="AH71" s="163"/>
      <c r="AI71" s="181"/>
      <c r="AJ71" s="163"/>
      <c r="AK71" s="182"/>
      <c r="AM71" s="15">
        <v>65</v>
      </c>
      <c r="AN71" s="174"/>
      <c r="AO71" s="174"/>
      <c r="AP71" s="175"/>
      <c r="AQ71" s="163"/>
      <c r="AR71" s="176"/>
      <c r="AU71" s="22"/>
      <c r="AV71" s="22"/>
      <c r="AW71" s="22"/>
      <c r="AX71" s="22"/>
      <c r="AY71" s="22"/>
      <c r="AZ71" s="22"/>
      <c r="BB71" s="15">
        <v>65</v>
      </c>
      <c r="BC71" s="223"/>
      <c r="BD71" s="224"/>
      <c r="BE71" s="170"/>
      <c r="BF71" s="168"/>
      <c r="BG71" s="168"/>
      <c r="BH71" s="48">
        <f t="shared" si="1"/>
        <v>0</v>
      </c>
      <c r="BJ71" s="15">
        <v>65</v>
      </c>
      <c r="BK71" s="223"/>
      <c r="BL71" s="224"/>
      <c r="BM71" s="164"/>
      <c r="BN71" s="157"/>
      <c r="BO71" s="163"/>
      <c r="BQ71" s="15">
        <v>65</v>
      </c>
      <c r="BR71" s="228"/>
      <c r="BS71" s="229"/>
      <c r="BT71" s="160"/>
      <c r="BU71" s="159"/>
      <c r="BV71" s="121" t="s">
        <v>42</v>
      </c>
      <c r="BX71" s="77" t="s">
        <v>65</v>
      </c>
      <c r="BY71" s="77"/>
      <c r="BZ71" s="77"/>
      <c r="CA71" s="78"/>
      <c r="CB71" s="77"/>
      <c r="CC71" s="77"/>
      <c r="CD71" s="77"/>
      <c r="CE71" s="77"/>
      <c r="CF71" s="77"/>
      <c r="CG71" s="77"/>
      <c r="CH71" s="77"/>
      <c r="CI71" s="77"/>
    </row>
    <row r="72" spans="28:87" ht="30" customHeight="1" thickBot="1">
      <c r="AB72" s="15">
        <v>65</v>
      </c>
      <c r="AC72" s="179"/>
      <c r="AD72" s="179"/>
      <c r="AE72" s="179"/>
      <c r="AF72" s="180"/>
      <c r="AG72" s="163"/>
      <c r="AH72" s="163"/>
      <c r="AI72" s="181"/>
      <c r="AJ72" s="163"/>
      <c r="AK72" s="182"/>
      <c r="AM72" s="15">
        <v>66</v>
      </c>
      <c r="AN72" s="174"/>
      <c r="AO72" s="174"/>
      <c r="AP72" s="175"/>
      <c r="AQ72" s="163"/>
      <c r="AR72" s="176"/>
      <c r="AU72" s="10"/>
      <c r="AV72" s="22"/>
      <c r="AW72" s="10"/>
      <c r="AX72" s="10"/>
      <c r="AY72" s="10"/>
      <c r="AZ72" s="10"/>
      <c r="BB72" s="15">
        <v>66</v>
      </c>
      <c r="BC72" s="223"/>
      <c r="BD72" s="224"/>
      <c r="BE72" s="170"/>
      <c r="BF72" s="168"/>
      <c r="BG72" s="168"/>
      <c r="BH72" s="48">
        <f t="shared" si="1"/>
        <v>0</v>
      </c>
      <c r="BJ72" s="15">
        <v>66</v>
      </c>
      <c r="BK72" s="223"/>
      <c r="BL72" s="224"/>
      <c r="BM72" s="164"/>
      <c r="BN72" s="157"/>
      <c r="BO72" s="163"/>
      <c r="BQ72" s="15">
        <v>66</v>
      </c>
      <c r="BR72" s="228"/>
      <c r="BS72" s="229"/>
      <c r="BT72" s="160"/>
      <c r="BU72" s="159"/>
      <c r="BV72" s="121" t="s">
        <v>42</v>
      </c>
      <c r="BX72" s="77"/>
      <c r="BY72" s="132" t="s">
        <v>53</v>
      </c>
      <c r="BZ72" s="149"/>
      <c r="CA72" s="85"/>
      <c r="CB72" s="70"/>
      <c r="CC72" s="70"/>
      <c r="CD72" s="70"/>
      <c r="CE72" s="77"/>
      <c r="CF72" s="77"/>
      <c r="CG72" s="77"/>
      <c r="CH72" s="77"/>
      <c r="CI72" s="77"/>
    </row>
    <row r="73" spans="28:87" ht="30" customHeight="1" thickBot="1">
      <c r="AB73" s="15">
        <v>66</v>
      </c>
      <c r="AC73" s="179"/>
      <c r="AD73" s="179"/>
      <c r="AE73" s="179"/>
      <c r="AF73" s="180"/>
      <c r="AG73" s="163"/>
      <c r="AH73" s="163"/>
      <c r="AI73" s="181"/>
      <c r="AJ73" s="163"/>
      <c r="AK73" s="182"/>
      <c r="AM73" s="15">
        <v>67</v>
      </c>
      <c r="AN73" s="174"/>
      <c r="AO73" s="174"/>
      <c r="AP73" s="175"/>
      <c r="AQ73" s="163"/>
      <c r="AR73" s="176"/>
      <c r="AU73" s="22"/>
      <c r="AV73" s="22"/>
      <c r="AW73" s="22"/>
      <c r="AX73" s="22"/>
      <c r="AY73" s="22"/>
      <c r="AZ73" s="22"/>
      <c r="BB73" s="15">
        <v>67</v>
      </c>
      <c r="BC73" s="223"/>
      <c r="BD73" s="224"/>
      <c r="BE73" s="170"/>
      <c r="BF73" s="168"/>
      <c r="BG73" s="168"/>
      <c r="BH73" s="48">
        <f t="shared" si="1"/>
        <v>0</v>
      </c>
      <c r="BJ73" s="15">
        <v>67</v>
      </c>
      <c r="BK73" s="223"/>
      <c r="BL73" s="224"/>
      <c r="BM73" s="164"/>
      <c r="BN73" s="157"/>
      <c r="BO73" s="163"/>
      <c r="BQ73" s="15">
        <v>67</v>
      </c>
      <c r="BR73" s="228"/>
      <c r="BS73" s="229"/>
      <c r="BT73" s="160"/>
      <c r="BU73" s="159"/>
      <c r="BV73" s="121" t="s">
        <v>42</v>
      </c>
      <c r="BX73" s="77"/>
      <c r="BY73" s="73" t="s">
        <v>73</v>
      </c>
      <c r="BZ73" s="77"/>
      <c r="CA73" s="78"/>
      <c r="CB73" s="77"/>
      <c r="CC73" s="77"/>
      <c r="CD73" s="77"/>
      <c r="CE73" s="77"/>
      <c r="CF73" s="77"/>
      <c r="CG73" s="77"/>
      <c r="CH73" s="77"/>
      <c r="CI73" s="77"/>
    </row>
    <row r="74" spans="28:87" ht="30" customHeight="1" thickBot="1">
      <c r="AB74" s="15">
        <v>67</v>
      </c>
      <c r="AC74" s="179"/>
      <c r="AD74" s="179"/>
      <c r="AE74" s="179"/>
      <c r="AF74" s="180"/>
      <c r="AG74" s="163"/>
      <c r="AH74" s="163"/>
      <c r="AI74" s="181"/>
      <c r="AJ74" s="163"/>
      <c r="AK74" s="182"/>
      <c r="AM74" s="15">
        <v>68</v>
      </c>
      <c r="AN74" s="174"/>
      <c r="AO74" s="174"/>
      <c r="AP74" s="175"/>
      <c r="AQ74" s="163"/>
      <c r="AR74" s="176"/>
      <c r="AU74" s="10"/>
      <c r="AV74" s="22"/>
      <c r="AW74" s="10"/>
      <c r="AX74" s="10"/>
      <c r="AY74" s="10"/>
      <c r="AZ74" s="10"/>
      <c r="BB74" s="15">
        <v>68</v>
      </c>
      <c r="BC74" s="223"/>
      <c r="BD74" s="224"/>
      <c r="BE74" s="170"/>
      <c r="BF74" s="168"/>
      <c r="BG74" s="168"/>
      <c r="BH74" s="48">
        <f t="shared" si="1"/>
        <v>0</v>
      </c>
      <c r="BJ74" s="15">
        <v>68</v>
      </c>
      <c r="BK74" s="223"/>
      <c r="BL74" s="224"/>
      <c r="BM74" s="164"/>
      <c r="BN74" s="157"/>
      <c r="BO74" s="163"/>
      <c r="BQ74" s="15">
        <v>68</v>
      </c>
      <c r="BR74" s="228"/>
      <c r="BS74" s="229"/>
      <c r="BT74" s="160"/>
      <c r="BU74" s="159"/>
      <c r="BV74" s="121" t="s">
        <v>42</v>
      </c>
      <c r="BX74" s="73"/>
      <c r="BY74" s="225"/>
      <c r="BZ74" s="226"/>
      <c r="CA74" s="226"/>
      <c r="CB74" s="226"/>
      <c r="CC74" s="226"/>
      <c r="CD74" s="226"/>
      <c r="CE74" s="226"/>
      <c r="CF74" s="226"/>
      <c r="CG74" s="226"/>
      <c r="CH74" s="226"/>
      <c r="CI74" s="227"/>
    </row>
    <row r="75" spans="28:87" ht="30" customHeight="1" thickBot="1">
      <c r="AB75" s="15">
        <v>68</v>
      </c>
      <c r="AC75" s="179"/>
      <c r="AD75" s="179"/>
      <c r="AE75" s="179"/>
      <c r="AF75" s="180"/>
      <c r="AG75" s="163"/>
      <c r="AH75" s="163"/>
      <c r="AI75" s="181"/>
      <c r="AJ75" s="163"/>
      <c r="AK75" s="182"/>
      <c r="AM75" s="15">
        <v>69</v>
      </c>
      <c r="AN75" s="174"/>
      <c r="AO75" s="174"/>
      <c r="AP75" s="175"/>
      <c r="AQ75" s="163"/>
      <c r="AR75" s="176"/>
      <c r="AU75" s="22"/>
      <c r="AV75" s="22"/>
      <c r="AW75" s="22"/>
      <c r="AX75" s="22"/>
      <c r="AY75" s="22"/>
      <c r="AZ75" s="22"/>
      <c r="BB75" s="15">
        <v>69</v>
      </c>
      <c r="BC75" s="223"/>
      <c r="BD75" s="224"/>
      <c r="BE75" s="170"/>
      <c r="BF75" s="168"/>
      <c r="BG75" s="168"/>
      <c r="BH75" s="48">
        <f t="shared" ref="BH75:BH138" si="3">BF75+BG75</f>
        <v>0</v>
      </c>
      <c r="BJ75" s="15">
        <v>69</v>
      </c>
      <c r="BK75" s="223"/>
      <c r="BL75" s="224"/>
      <c r="BM75" s="164"/>
      <c r="BN75" s="157"/>
      <c r="BO75" s="163"/>
      <c r="BQ75" s="15">
        <v>69</v>
      </c>
      <c r="BR75" s="228"/>
      <c r="BS75" s="229"/>
      <c r="BT75" s="160"/>
      <c r="BU75" s="159"/>
      <c r="BV75" s="121" t="s">
        <v>42</v>
      </c>
      <c r="BX75" s="77"/>
      <c r="BY75" s="77"/>
      <c r="BZ75" s="77"/>
      <c r="CA75" s="78"/>
      <c r="CB75" s="77"/>
      <c r="CC75" s="77"/>
      <c r="CD75" s="77"/>
      <c r="CE75" s="77"/>
      <c r="CF75" s="77"/>
      <c r="CG75" s="77"/>
      <c r="CH75" s="77"/>
      <c r="CI75" s="77"/>
    </row>
    <row r="76" spans="28:87" ht="30" customHeight="1" thickBot="1">
      <c r="AB76" s="15">
        <v>69</v>
      </c>
      <c r="AC76" s="179"/>
      <c r="AD76" s="179"/>
      <c r="AE76" s="179"/>
      <c r="AF76" s="180"/>
      <c r="AG76" s="163"/>
      <c r="AH76" s="163"/>
      <c r="AI76" s="181"/>
      <c r="AJ76" s="163"/>
      <c r="AK76" s="182"/>
      <c r="AM76" s="15">
        <v>70</v>
      </c>
      <c r="AN76" s="174"/>
      <c r="AO76" s="174"/>
      <c r="AP76" s="175"/>
      <c r="AQ76" s="163"/>
      <c r="AR76" s="176"/>
      <c r="AU76" s="10"/>
      <c r="AV76" s="22"/>
      <c r="AW76" s="10"/>
      <c r="AX76" s="10"/>
      <c r="AY76" s="10"/>
      <c r="AZ76" s="10"/>
      <c r="BB76" s="15">
        <v>70</v>
      </c>
      <c r="BC76" s="223"/>
      <c r="BD76" s="224"/>
      <c r="BE76" s="170"/>
      <c r="BF76" s="168"/>
      <c r="BG76" s="168"/>
      <c r="BH76" s="48">
        <f t="shared" si="3"/>
        <v>0</v>
      </c>
      <c r="BJ76" s="15">
        <v>70</v>
      </c>
      <c r="BK76" s="223"/>
      <c r="BL76" s="224"/>
      <c r="BM76" s="164"/>
      <c r="BN76" s="157"/>
      <c r="BO76" s="163"/>
      <c r="BQ76" s="15">
        <v>70</v>
      </c>
      <c r="BR76" s="228"/>
      <c r="BS76" s="229"/>
      <c r="BT76" s="160"/>
      <c r="BU76" s="159"/>
      <c r="BV76" s="121" t="s">
        <v>42</v>
      </c>
      <c r="BX76" s="87" t="s">
        <v>49</v>
      </c>
      <c r="BY76" s="87"/>
      <c r="BZ76" s="87"/>
      <c r="CA76" s="89"/>
      <c r="CB76" s="77"/>
      <c r="CC76" s="77"/>
      <c r="CD76" s="77"/>
      <c r="CE76" s="77"/>
      <c r="CF76" s="77"/>
      <c r="CG76" s="77"/>
      <c r="CH76" s="77"/>
      <c r="CI76" s="77"/>
    </row>
    <row r="77" spans="28:87" ht="30" customHeight="1" thickBot="1">
      <c r="AB77" s="15">
        <v>70</v>
      </c>
      <c r="AC77" s="179"/>
      <c r="AD77" s="179"/>
      <c r="AE77" s="179"/>
      <c r="AF77" s="180"/>
      <c r="AG77" s="163"/>
      <c r="AH77" s="163"/>
      <c r="AI77" s="181"/>
      <c r="AJ77" s="163"/>
      <c r="AK77" s="182"/>
      <c r="AM77" s="15">
        <v>71</v>
      </c>
      <c r="AN77" s="174"/>
      <c r="AO77" s="174"/>
      <c r="AP77" s="175"/>
      <c r="AQ77" s="163"/>
      <c r="AR77" s="176"/>
      <c r="AU77" s="22"/>
      <c r="AV77" s="22"/>
      <c r="AW77" s="22"/>
      <c r="AX77" s="22"/>
      <c r="AY77" s="22"/>
      <c r="AZ77" s="22"/>
      <c r="BB77" s="15">
        <v>71</v>
      </c>
      <c r="BC77" s="223"/>
      <c r="BD77" s="224"/>
      <c r="BE77" s="170"/>
      <c r="BF77" s="168"/>
      <c r="BG77" s="168"/>
      <c r="BH77" s="48">
        <f t="shared" si="3"/>
        <v>0</v>
      </c>
      <c r="BJ77" s="15">
        <v>71</v>
      </c>
      <c r="BK77" s="223"/>
      <c r="BL77" s="224"/>
      <c r="BM77" s="164"/>
      <c r="BN77" s="157"/>
      <c r="BO77" s="163"/>
      <c r="BQ77" s="15">
        <v>71</v>
      </c>
      <c r="BR77" s="228"/>
      <c r="BS77" s="229"/>
      <c r="BT77" s="160"/>
      <c r="BU77" s="159"/>
      <c r="BV77" s="121" t="s">
        <v>42</v>
      </c>
      <c r="BX77" s="77" t="s">
        <v>66</v>
      </c>
      <c r="BY77" s="77"/>
      <c r="BZ77" s="77"/>
      <c r="CA77" s="78"/>
      <c r="CB77" s="77"/>
      <c r="CC77" s="77"/>
      <c r="CD77" s="77"/>
      <c r="CE77" s="77"/>
      <c r="CF77" s="77"/>
      <c r="CG77" s="77"/>
      <c r="CH77" s="77"/>
      <c r="CI77" s="77"/>
    </row>
    <row r="78" spans="28:87" ht="30" customHeight="1" thickBot="1">
      <c r="AB78" s="15">
        <v>71</v>
      </c>
      <c r="AC78" s="179"/>
      <c r="AD78" s="179"/>
      <c r="AE78" s="179"/>
      <c r="AF78" s="180"/>
      <c r="AG78" s="163"/>
      <c r="AH78" s="163"/>
      <c r="AI78" s="181"/>
      <c r="AJ78" s="163"/>
      <c r="AK78" s="182"/>
      <c r="AM78" s="15">
        <v>72</v>
      </c>
      <c r="AN78" s="174"/>
      <c r="AO78" s="174"/>
      <c r="AP78" s="175"/>
      <c r="AQ78" s="163"/>
      <c r="AR78" s="176"/>
      <c r="AU78" s="10"/>
      <c r="AV78" s="22"/>
      <c r="AW78" s="10"/>
      <c r="AX78" s="10"/>
      <c r="AY78" s="10"/>
      <c r="AZ78" s="10"/>
      <c r="BB78" s="15">
        <v>72</v>
      </c>
      <c r="BC78" s="223"/>
      <c r="BD78" s="224"/>
      <c r="BE78" s="170"/>
      <c r="BF78" s="168"/>
      <c r="BG78" s="168"/>
      <c r="BH78" s="48">
        <f t="shared" si="3"/>
        <v>0</v>
      </c>
      <c r="BJ78" s="15">
        <v>72</v>
      </c>
      <c r="BK78" s="223"/>
      <c r="BL78" s="224"/>
      <c r="BM78" s="164"/>
      <c r="BN78" s="157"/>
      <c r="BO78" s="163"/>
      <c r="BQ78" s="15">
        <v>72</v>
      </c>
      <c r="BR78" s="228"/>
      <c r="BS78" s="229"/>
      <c r="BT78" s="160"/>
      <c r="BU78" s="159"/>
      <c r="BV78" s="121" t="s">
        <v>42</v>
      </c>
      <c r="BX78" s="77"/>
      <c r="BY78" s="132" t="s">
        <v>53</v>
      </c>
      <c r="BZ78" s="149"/>
      <c r="CA78" s="85"/>
      <c r="CB78" s="70"/>
      <c r="CC78" s="70"/>
      <c r="CD78" s="70"/>
      <c r="CE78" s="77"/>
      <c r="CF78" s="77"/>
      <c r="CG78" s="77"/>
      <c r="CH78" s="77"/>
      <c r="CI78" s="77"/>
    </row>
    <row r="79" spans="28:87" ht="30" customHeight="1" thickBot="1">
      <c r="AB79" s="15">
        <v>72</v>
      </c>
      <c r="AC79" s="179"/>
      <c r="AD79" s="179"/>
      <c r="AE79" s="179"/>
      <c r="AF79" s="180"/>
      <c r="AG79" s="163"/>
      <c r="AH79" s="163"/>
      <c r="AI79" s="181"/>
      <c r="AJ79" s="163"/>
      <c r="AK79" s="182"/>
      <c r="AM79" s="15">
        <v>73</v>
      </c>
      <c r="AN79" s="174"/>
      <c r="AO79" s="174"/>
      <c r="AP79" s="175"/>
      <c r="AQ79" s="163"/>
      <c r="AR79" s="176"/>
      <c r="AU79" s="22"/>
      <c r="AV79" s="22"/>
      <c r="AW79" s="22"/>
      <c r="AX79" s="22"/>
      <c r="AY79" s="22"/>
      <c r="AZ79" s="22"/>
      <c r="BB79" s="15">
        <v>73</v>
      </c>
      <c r="BC79" s="223"/>
      <c r="BD79" s="224"/>
      <c r="BE79" s="170"/>
      <c r="BF79" s="168"/>
      <c r="BG79" s="168"/>
      <c r="BH79" s="48">
        <f t="shared" si="3"/>
        <v>0</v>
      </c>
      <c r="BJ79" s="15">
        <v>73</v>
      </c>
      <c r="BK79" s="223"/>
      <c r="BL79" s="224"/>
      <c r="BM79" s="164"/>
      <c r="BN79" s="157"/>
      <c r="BO79" s="163"/>
      <c r="BQ79" s="15">
        <v>73</v>
      </c>
      <c r="BR79" s="228"/>
      <c r="BS79" s="229"/>
      <c r="BT79" s="160"/>
      <c r="BU79" s="159"/>
      <c r="BV79" s="121" t="s">
        <v>42</v>
      </c>
      <c r="BX79" s="77"/>
      <c r="BY79" s="73" t="s">
        <v>45</v>
      </c>
      <c r="BZ79" s="77"/>
      <c r="CA79" s="85"/>
      <c r="CB79" s="70"/>
      <c r="CC79" s="70"/>
      <c r="CD79" s="70"/>
      <c r="CE79" s="77"/>
      <c r="CF79" s="77"/>
      <c r="CG79" s="77"/>
      <c r="CH79" s="77"/>
      <c r="CI79" s="77"/>
    </row>
    <row r="80" spans="28:87" ht="30" customHeight="1" thickBot="1">
      <c r="AB80" s="15">
        <v>73</v>
      </c>
      <c r="AC80" s="179"/>
      <c r="AD80" s="179"/>
      <c r="AE80" s="179"/>
      <c r="AF80" s="180"/>
      <c r="AG80" s="163"/>
      <c r="AH80" s="163"/>
      <c r="AI80" s="181"/>
      <c r="AJ80" s="163"/>
      <c r="AK80" s="182"/>
      <c r="AM80" s="15">
        <v>74</v>
      </c>
      <c r="AN80" s="174"/>
      <c r="AO80" s="174"/>
      <c r="AP80" s="175"/>
      <c r="AQ80" s="163"/>
      <c r="AR80" s="176"/>
      <c r="AU80" s="10"/>
      <c r="AV80" s="22"/>
      <c r="AW80" s="10"/>
      <c r="AX80" s="10"/>
      <c r="AY80" s="10"/>
      <c r="AZ80" s="10"/>
      <c r="BB80" s="15">
        <v>74</v>
      </c>
      <c r="BC80" s="223"/>
      <c r="BD80" s="224"/>
      <c r="BE80" s="170"/>
      <c r="BF80" s="168"/>
      <c r="BG80" s="168"/>
      <c r="BH80" s="48">
        <f t="shared" si="3"/>
        <v>0</v>
      </c>
      <c r="BJ80" s="15">
        <v>74</v>
      </c>
      <c r="BK80" s="223"/>
      <c r="BL80" s="224"/>
      <c r="BM80" s="164"/>
      <c r="BN80" s="157"/>
      <c r="BO80" s="163"/>
      <c r="BQ80" s="15">
        <v>74</v>
      </c>
      <c r="BR80" s="228"/>
      <c r="BS80" s="229"/>
      <c r="BT80" s="160"/>
      <c r="BU80" s="159"/>
      <c r="BV80" s="121" t="s">
        <v>42</v>
      </c>
      <c r="BX80" s="73"/>
      <c r="BY80" s="225"/>
      <c r="BZ80" s="226"/>
      <c r="CA80" s="226"/>
      <c r="CB80" s="226"/>
      <c r="CC80" s="226"/>
      <c r="CD80" s="226"/>
      <c r="CE80" s="226"/>
      <c r="CF80" s="226"/>
      <c r="CG80" s="226"/>
      <c r="CH80" s="226"/>
      <c r="CI80" s="227"/>
    </row>
    <row r="81" spans="28:87" ht="30" customHeight="1" thickBot="1">
      <c r="AB81" s="15">
        <v>74</v>
      </c>
      <c r="AC81" s="179"/>
      <c r="AD81" s="179"/>
      <c r="AE81" s="179"/>
      <c r="AF81" s="180"/>
      <c r="AG81" s="163"/>
      <c r="AH81" s="163"/>
      <c r="AI81" s="181"/>
      <c r="AJ81" s="163"/>
      <c r="AK81" s="182"/>
      <c r="AM81" s="15">
        <v>75</v>
      </c>
      <c r="AN81" s="174"/>
      <c r="AO81" s="174"/>
      <c r="AP81" s="175"/>
      <c r="AQ81" s="163"/>
      <c r="AR81" s="176"/>
      <c r="AU81" s="22"/>
      <c r="AV81" s="22"/>
      <c r="AW81" s="22"/>
      <c r="AX81" s="22"/>
      <c r="AY81" s="22"/>
      <c r="AZ81" s="22"/>
      <c r="BB81" s="15">
        <v>75</v>
      </c>
      <c r="BC81" s="223"/>
      <c r="BD81" s="224"/>
      <c r="BE81" s="170"/>
      <c r="BF81" s="168"/>
      <c r="BG81" s="168"/>
      <c r="BH81" s="48">
        <f t="shared" si="3"/>
        <v>0</v>
      </c>
      <c r="BJ81" s="15">
        <v>75</v>
      </c>
      <c r="BK81" s="223"/>
      <c r="BL81" s="224"/>
      <c r="BM81" s="164"/>
      <c r="BN81" s="157"/>
      <c r="BO81" s="163"/>
      <c r="BQ81" s="15">
        <v>75</v>
      </c>
      <c r="BR81" s="228"/>
      <c r="BS81" s="229"/>
      <c r="BT81" s="160"/>
      <c r="BU81" s="159"/>
      <c r="BV81" s="121" t="s">
        <v>42</v>
      </c>
      <c r="BX81" s="77"/>
      <c r="BY81" s="77"/>
      <c r="BZ81" s="77"/>
      <c r="CA81" s="78"/>
      <c r="CB81" s="77"/>
      <c r="CC81" s="77"/>
      <c r="CD81" s="77"/>
      <c r="CE81" s="77"/>
      <c r="CF81" s="77"/>
      <c r="CG81" s="77"/>
      <c r="CH81" s="77"/>
      <c r="CI81" s="77"/>
    </row>
    <row r="82" spans="28:87" ht="30" customHeight="1" thickBot="1">
      <c r="AB82" s="15">
        <v>75</v>
      </c>
      <c r="AC82" s="179"/>
      <c r="AD82" s="179"/>
      <c r="AE82" s="179"/>
      <c r="AF82" s="180"/>
      <c r="AG82" s="163"/>
      <c r="AH82" s="163"/>
      <c r="AI82" s="181"/>
      <c r="AJ82" s="163"/>
      <c r="AK82" s="182"/>
      <c r="AM82" s="15">
        <v>76</v>
      </c>
      <c r="AN82" s="174"/>
      <c r="AO82" s="174"/>
      <c r="AP82" s="175"/>
      <c r="AQ82" s="163"/>
      <c r="AR82" s="176"/>
      <c r="AU82" s="10"/>
      <c r="AV82" s="22"/>
      <c r="AW82" s="10"/>
      <c r="AX82" s="10"/>
      <c r="AY82" s="10"/>
      <c r="AZ82" s="10"/>
      <c r="BB82" s="15">
        <v>76</v>
      </c>
      <c r="BC82" s="223"/>
      <c r="BD82" s="224"/>
      <c r="BE82" s="170"/>
      <c r="BF82" s="168"/>
      <c r="BG82" s="168"/>
      <c r="BH82" s="48">
        <f t="shared" si="3"/>
        <v>0</v>
      </c>
      <c r="BJ82" s="15">
        <v>76</v>
      </c>
      <c r="BK82" s="223"/>
      <c r="BL82" s="224"/>
      <c r="BM82" s="164"/>
      <c r="BN82" s="157"/>
      <c r="BO82" s="163"/>
      <c r="BQ82" s="15">
        <v>76</v>
      </c>
      <c r="BR82" s="228"/>
      <c r="BS82" s="229"/>
      <c r="BT82" s="160"/>
      <c r="BU82" s="159"/>
      <c r="BV82" s="121" t="s">
        <v>42</v>
      </c>
      <c r="BX82" s="77" t="s">
        <v>67</v>
      </c>
      <c r="BY82" s="77"/>
      <c r="BZ82" s="77"/>
      <c r="CA82" s="78"/>
      <c r="CB82" s="77"/>
      <c r="CC82" s="77"/>
      <c r="CD82" s="77"/>
      <c r="CE82" s="77"/>
      <c r="CF82" s="77"/>
      <c r="CG82" s="77"/>
      <c r="CH82" s="77"/>
      <c r="CI82" s="77"/>
    </row>
    <row r="83" spans="28:87" ht="30" customHeight="1" thickBot="1">
      <c r="AB83" s="15">
        <v>76</v>
      </c>
      <c r="AC83" s="179"/>
      <c r="AD83" s="179"/>
      <c r="AE83" s="179"/>
      <c r="AF83" s="180"/>
      <c r="AG83" s="163"/>
      <c r="AH83" s="163"/>
      <c r="AI83" s="181"/>
      <c r="AJ83" s="163"/>
      <c r="AK83" s="182"/>
      <c r="AM83" s="15">
        <v>77</v>
      </c>
      <c r="AN83" s="174"/>
      <c r="AO83" s="174"/>
      <c r="AP83" s="175"/>
      <c r="AQ83" s="163"/>
      <c r="AR83" s="176"/>
      <c r="AU83" s="22"/>
      <c r="AV83" s="22"/>
      <c r="AW83" s="22"/>
      <c r="AX83" s="22"/>
      <c r="AY83" s="22"/>
      <c r="AZ83" s="22"/>
      <c r="BB83" s="15">
        <v>77</v>
      </c>
      <c r="BC83" s="223"/>
      <c r="BD83" s="224"/>
      <c r="BE83" s="170"/>
      <c r="BF83" s="168"/>
      <c r="BG83" s="168"/>
      <c r="BH83" s="48">
        <f t="shared" si="3"/>
        <v>0</v>
      </c>
      <c r="BJ83" s="15">
        <v>77</v>
      </c>
      <c r="BK83" s="223"/>
      <c r="BL83" s="224"/>
      <c r="BM83" s="164"/>
      <c r="BN83" s="157"/>
      <c r="BO83" s="163"/>
      <c r="BQ83" s="15">
        <v>77</v>
      </c>
      <c r="BR83" s="228"/>
      <c r="BS83" s="229"/>
      <c r="BT83" s="160"/>
      <c r="BU83" s="159"/>
      <c r="BV83" s="121" t="s">
        <v>42</v>
      </c>
      <c r="BX83" s="77"/>
      <c r="BY83" s="132" t="s">
        <v>53</v>
      </c>
      <c r="BZ83" s="149"/>
      <c r="CA83" s="85"/>
      <c r="CB83" s="70"/>
      <c r="CC83" s="70"/>
      <c r="CD83" s="70"/>
      <c r="CE83" s="77"/>
      <c r="CF83" s="73"/>
      <c r="CG83" s="77"/>
      <c r="CH83" s="77"/>
      <c r="CI83" s="77"/>
    </row>
    <row r="84" spans="28:87" ht="30" customHeight="1" thickBot="1">
      <c r="AB84" s="15">
        <v>77</v>
      </c>
      <c r="AC84" s="179"/>
      <c r="AD84" s="179"/>
      <c r="AE84" s="179"/>
      <c r="AF84" s="180"/>
      <c r="AG84" s="163"/>
      <c r="AH84" s="163"/>
      <c r="AI84" s="181"/>
      <c r="AJ84" s="163"/>
      <c r="AK84" s="182"/>
      <c r="AM84" s="15">
        <v>78</v>
      </c>
      <c r="AN84" s="174"/>
      <c r="AO84" s="174"/>
      <c r="AP84" s="175"/>
      <c r="AQ84" s="163"/>
      <c r="AR84" s="176"/>
      <c r="AU84" s="10"/>
      <c r="AV84" s="22"/>
      <c r="AW84" s="10"/>
      <c r="AX84" s="10"/>
      <c r="AY84" s="10"/>
      <c r="AZ84" s="10"/>
      <c r="BB84" s="15">
        <v>78</v>
      </c>
      <c r="BC84" s="223"/>
      <c r="BD84" s="224"/>
      <c r="BE84" s="170"/>
      <c r="BF84" s="168"/>
      <c r="BG84" s="168"/>
      <c r="BH84" s="48">
        <f t="shared" si="3"/>
        <v>0</v>
      </c>
      <c r="BJ84" s="15">
        <v>78</v>
      </c>
      <c r="BK84" s="223"/>
      <c r="BL84" s="224"/>
      <c r="BM84" s="164"/>
      <c r="BN84" s="157"/>
      <c r="BO84" s="163"/>
      <c r="BQ84" s="15">
        <v>78</v>
      </c>
      <c r="BR84" s="228"/>
      <c r="BS84" s="229"/>
      <c r="BT84" s="160"/>
      <c r="BU84" s="159"/>
      <c r="BV84" s="121" t="s">
        <v>42</v>
      </c>
      <c r="BX84" s="77"/>
      <c r="BY84" s="73" t="s">
        <v>38</v>
      </c>
      <c r="BZ84" s="151"/>
      <c r="CA84" s="78"/>
      <c r="CB84" s="77"/>
      <c r="CC84" s="77"/>
      <c r="CD84" s="77"/>
      <c r="CE84" s="77"/>
      <c r="CF84" s="77"/>
      <c r="CG84" s="77"/>
      <c r="CH84" s="77"/>
      <c r="CI84" s="77"/>
    </row>
    <row r="85" spans="28:87" ht="30" customHeight="1" thickBot="1">
      <c r="AB85" s="15">
        <v>78</v>
      </c>
      <c r="AC85" s="179"/>
      <c r="AD85" s="179"/>
      <c r="AE85" s="179"/>
      <c r="AF85" s="180"/>
      <c r="AG85" s="163"/>
      <c r="AH85" s="163"/>
      <c r="AI85" s="181"/>
      <c r="AJ85" s="163"/>
      <c r="AK85" s="182"/>
      <c r="AM85" s="15">
        <v>79</v>
      </c>
      <c r="AN85" s="174"/>
      <c r="AO85" s="174"/>
      <c r="AP85" s="175"/>
      <c r="AQ85" s="163"/>
      <c r="AR85" s="176"/>
      <c r="AU85" s="22"/>
      <c r="AV85" s="22"/>
      <c r="AW85" s="22"/>
      <c r="AX85" s="22"/>
      <c r="AY85" s="22"/>
      <c r="AZ85" s="22"/>
      <c r="BB85" s="15">
        <v>79</v>
      </c>
      <c r="BC85" s="223"/>
      <c r="BD85" s="224"/>
      <c r="BE85" s="170"/>
      <c r="BF85" s="168"/>
      <c r="BG85" s="168"/>
      <c r="BH85" s="48">
        <f t="shared" si="3"/>
        <v>0</v>
      </c>
      <c r="BJ85" s="15">
        <v>79</v>
      </c>
      <c r="BK85" s="223"/>
      <c r="BL85" s="224"/>
      <c r="BM85" s="164"/>
      <c r="BN85" s="157"/>
      <c r="BO85" s="163"/>
      <c r="BQ85" s="15">
        <v>79</v>
      </c>
      <c r="BR85" s="228"/>
      <c r="BS85" s="229"/>
      <c r="BT85" s="160"/>
      <c r="BU85" s="159"/>
      <c r="BV85" s="121" t="s">
        <v>42</v>
      </c>
      <c r="BX85" s="73"/>
      <c r="BY85" s="225"/>
      <c r="BZ85" s="226"/>
      <c r="CA85" s="226"/>
      <c r="CB85" s="226"/>
      <c r="CC85" s="226"/>
      <c r="CD85" s="226"/>
      <c r="CE85" s="226"/>
      <c r="CF85" s="226"/>
      <c r="CG85" s="226"/>
      <c r="CH85" s="226"/>
      <c r="CI85" s="227"/>
    </row>
    <row r="86" spans="28:87" ht="30" customHeight="1" thickBot="1">
      <c r="AB86" s="15">
        <v>79</v>
      </c>
      <c r="AC86" s="179"/>
      <c r="AD86" s="179"/>
      <c r="AE86" s="179"/>
      <c r="AF86" s="180"/>
      <c r="AG86" s="163"/>
      <c r="AH86" s="163"/>
      <c r="AI86" s="181"/>
      <c r="AJ86" s="163"/>
      <c r="AK86" s="182"/>
      <c r="AM86" s="15">
        <v>80</v>
      </c>
      <c r="AN86" s="174"/>
      <c r="AO86" s="174"/>
      <c r="AP86" s="175"/>
      <c r="AQ86" s="163"/>
      <c r="AR86" s="176"/>
      <c r="AU86" s="10"/>
      <c r="AV86" s="22"/>
      <c r="AW86" s="10"/>
      <c r="AX86" s="10"/>
      <c r="AY86" s="10"/>
      <c r="AZ86" s="10"/>
      <c r="BB86" s="15">
        <v>80</v>
      </c>
      <c r="BC86" s="223"/>
      <c r="BD86" s="224"/>
      <c r="BE86" s="170"/>
      <c r="BF86" s="168"/>
      <c r="BG86" s="168"/>
      <c r="BH86" s="48">
        <f t="shared" si="3"/>
        <v>0</v>
      </c>
      <c r="BJ86" s="15">
        <v>80</v>
      </c>
      <c r="BK86" s="223"/>
      <c r="BL86" s="224"/>
      <c r="BM86" s="164"/>
      <c r="BN86" s="157"/>
      <c r="BO86" s="163"/>
      <c r="BQ86" s="15">
        <v>80</v>
      </c>
      <c r="BR86" s="228"/>
      <c r="BS86" s="229"/>
      <c r="BT86" s="160"/>
      <c r="BU86" s="159"/>
      <c r="BV86" s="121" t="s">
        <v>42</v>
      </c>
      <c r="BX86" s="77"/>
      <c r="BY86" s="77"/>
      <c r="BZ86" s="77"/>
      <c r="CA86" s="78"/>
      <c r="CB86" s="77"/>
      <c r="CC86" s="77"/>
      <c r="CD86" s="77"/>
      <c r="CE86" s="77"/>
      <c r="CF86" s="77"/>
      <c r="CG86" s="77"/>
      <c r="CH86" s="77"/>
      <c r="CI86" s="77"/>
    </row>
    <row r="87" spans="28:87" ht="30" customHeight="1" thickBot="1">
      <c r="AB87" s="15">
        <v>80</v>
      </c>
      <c r="AC87" s="179"/>
      <c r="AD87" s="179"/>
      <c r="AE87" s="179"/>
      <c r="AF87" s="180"/>
      <c r="AG87" s="163"/>
      <c r="AH87" s="163"/>
      <c r="AI87" s="181"/>
      <c r="AJ87" s="163"/>
      <c r="AK87" s="182"/>
      <c r="AM87" s="15">
        <v>81</v>
      </c>
      <c r="AN87" s="174"/>
      <c r="AO87" s="174"/>
      <c r="AP87" s="175"/>
      <c r="AQ87" s="163"/>
      <c r="AR87" s="176"/>
      <c r="AU87" s="22"/>
      <c r="AV87" s="22"/>
      <c r="AW87" s="22"/>
      <c r="AX87" s="22"/>
      <c r="AY87" s="22"/>
      <c r="AZ87" s="22"/>
      <c r="BB87" s="15">
        <v>81</v>
      </c>
      <c r="BC87" s="223"/>
      <c r="BD87" s="224"/>
      <c r="BE87" s="170"/>
      <c r="BF87" s="168"/>
      <c r="BG87" s="168"/>
      <c r="BH87" s="48">
        <f t="shared" si="3"/>
        <v>0</v>
      </c>
      <c r="BJ87" s="15">
        <v>81</v>
      </c>
      <c r="BK87" s="223"/>
      <c r="BL87" s="224"/>
      <c r="BM87" s="164"/>
      <c r="BN87" s="157"/>
      <c r="BO87" s="163"/>
      <c r="BQ87" s="15">
        <v>81</v>
      </c>
      <c r="BR87" s="228"/>
      <c r="BS87" s="229"/>
      <c r="BT87" s="160"/>
      <c r="BU87" s="159"/>
      <c r="BV87" s="121" t="s">
        <v>42</v>
      </c>
      <c r="BX87" s="77" t="s">
        <v>68</v>
      </c>
      <c r="BY87" s="77"/>
      <c r="BZ87" s="77"/>
      <c r="CA87" s="78"/>
      <c r="CB87" s="77"/>
      <c r="CC87" s="77"/>
      <c r="CD87" s="77"/>
      <c r="CE87" s="77"/>
      <c r="CF87" s="77"/>
      <c r="CG87" s="77"/>
      <c r="CH87" s="77"/>
      <c r="CI87" s="77"/>
    </row>
    <row r="88" spans="28:87" ht="30" customHeight="1" thickBot="1">
      <c r="AB88" s="15">
        <v>81</v>
      </c>
      <c r="AC88" s="179"/>
      <c r="AD88" s="179"/>
      <c r="AE88" s="179"/>
      <c r="AF88" s="180"/>
      <c r="AG88" s="163"/>
      <c r="AH88" s="163"/>
      <c r="AI88" s="181"/>
      <c r="AJ88" s="163"/>
      <c r="AK88" s="182"/>
      <c r="AM88" s="15">
        <v>82</v>
      </c>
      <c r="AN88" s="174"/>
      <c r="AO88" s="174"/>
      <c r="AP88" s="175"/>
      <c r="AQ88" s="163"/>
      <c r="AR88" s="176"/>
      <c r="AU88" s="10"/>
      <c r="AV88" s="22"/>
      <c r="AW88" s="10"/>
      <c r="AX88" s="10"/>
      <c r="AY88" s="10"/>
      <c r="AZ88" s="10"/>
      <c r="BB88" s="15">
        <v>82</v>
      </c>
      <c r="BC88" s="223"/>
      <c r="BD88" s="224"/>
      <c r="BE88" s="170"/>
      <c r="BF88" s="168"/>
      <c r="BG88" s="168"/>
      <c r="BH88" s="48">
        <f t="shared" si="3"/>
        <v>0</v>
      </c>
      <c r="BJ88" s="15">
        <v>82</v>
      </c>
      <c r="BK88" s="223"/>
      <c r="BL88" s="224"/>
      <c r="BM88" s="164"/>
      <c r="BN88" s="157"/>
      <c r="BO88" s="163"/>
      <c r="BQ88" s="15">
        <v>82</v>
      </c>
      <c r="BR88" s="228"/>
      <c r="BS88" s="229"/>
      <c r="BT88" s="160"/>
      <c r="BU88" s="159"/>
      <c r="BV88" s="121" t="s">
        <v>42</v>
      </c>
      <c r="BX88" s="77"/>
      <c r="BY88" s="132" t="s">
        <v>53</v>
      </c>
      <c r="BZ88" s="149"/>
      <c r="CA88" s="85"/>
      <c r="CB88" s="70"/>
      <c r="CC88" s="70"/>
      <c r="CD88" s="70"/>
      <c r="CE88" s="77"/>
      <c r="CF88" s="73"/>
      <c r="CG88" s="77"/>
      <c r="CH88" s="77"/>
      <c r="CI88" s="77"/>
    </row>
    <row r="89" spans="28:87" ht="30" customHeight="1" thickBot="1">
      <c r="AB89" s="15">
        <v>82</v>
      </c>
      <c r="AC89" s="179"/>
      <c r="AD89" s="179"/>
      <c r="AE89" s="179"/>
      <c r="AF89" s="180"/>
      <c r="AG89" s="163"/>
      <c r="AH89" s="163"/>
      <c r="AI89" s="181"/>
      <c r="AJ89" s="163"/>
      <c r="AK89" s="182"/>
      <c r="AM89" s="15">
        <v>83</v>
      </c>
      <c r="AN89" s="174"/>
      <c r="AO89" s="174"/>
      <c r="AP89" s="175"/>
      <c r="AQ89" s="163"/>
      <c r="AR89" s="176"/>
      <c r="BB89" s="15">
        <v>83</v>
      </c>
      <c r="BC89" s="223"/>
      <c r="BD89" s="224"/>
      <c r="BE89" s="170"/>
      <c r="BF89" s="168"/>
      <c r="BG89" s="168"/>
      <c r="BH89" s="48">
        <f t="shared" si="3"/>
        <v>0</v>
      </c>
      <c r="BJ89" s="15">
        <v>83</v>
      </c>
      <c r="BK89" s="223"/>
      <c r="BL89" s="224"/>
      <c r="BM89" s="164"/>
      <c r="BN89" s="157"/>
      <c r="BO89" s="163"/>
      <c r="BQ89" s="15">
        <v>83</v>
      </c>
      <c r="BR89" s="228"/>
      <c r="BS89" s="229"/>
      <c r="BT89" s="160"/>
      <c r="BU89" s="159"/>
      <c r="BV89" s="121" t="s">
        <v>42</v>
      </c>
      <c r="BX89" s="77"/>
      <c r="BY89" s="73" t="s">
        <v>45</v>
      </c>
      <c r="BZ89" s="73"/>
      <c r="CA89" s="85"/>
      <c r="CB89" s="70"/>
      <c r="CC89" s="70"/>
      <c r="CD89" s="70"/>
      <c r="CE89" s="73"/>
      <c r="CF89" s="73"/>
      <c r="CG89" s="77"/>
      <c r="CH89" s="77"/>
      <c r="CI89" s="77"/>
    </row>
    <row r="90" spans="28:87" ht="30" customHeight="1" thickBot="1">
      <c r="AB90" s="15">
        <v>83</v>
      </c>
      <c r="AC90" s="179"/>
      <c r="AD90" s="179"/>
      <c r="AE90" s="179"/>
      <c r="AF90" s="180"/>
      <c r="AG90" s="163"/>
      <c r="AH90" s="163"/>
      <c r="AI90" s="181"/>
      <c r="AJ90" s="163"/>
      <c r="AK90" s="182"/>
      <c r="AM90" s="15">
        <v>84</v>
      </c>
      <c r="AN90" s="174"/>
      <c r="AO90" s="174"/>
      <c r="AP90" s="175"/>
      <c r="AQ90" s="163"/>
      <c r="AR90" s="176"/>
      <c r="BB90" s="15">
        <v>84</v>
      </c>
      <c r="BC90" s="223"/>
      <c r="BD90" s="224"/>
      <c r="BE90" s="170"/>
      <c r="BF90" s="168"/>
      <c r="BG90" s="168"/>
      <c r="BH90" s="48">
        <f t="shared" si="3"/>
        <v>0</v>
      </c>
      <c r="BJ90" s="15">
        <v>84</v>
      </c>
      <c r="BK90" s="223"/>
      <c r="BL90" s="224"/>
      <c r="BM90" s="164"/>
      <c r="BN90" s="157"/>
      <c r="BO90" s="163"/>
      <c r="BQ90" s="15">
        <v>84</v>
      </c>
      <c r="BR90" s="228"/>
      <c r="BS90" s="229"/>
      <c r="BT90" s="160"/>
      <c r="BU90" s="159"/>
      <c r="BV90" s="121" t="s">
        <v>42</v>
      </c>
      <c r="BX90" s="73"/>
      <c r="BY90" s="225"/>
      <c r="BZ90" s="226"/>
      <c r="CA90" s="226"/>
      <c r="CB90" s="226"/>
      <c r="CC90" s="226"/>
      <c r="CD90" s="226"/>
      <c r="CE90" s="226"/>
      <c r="CF90" s="226"/>
      <c r="CG90" s="226"/>
      <c r="CH90" s="226"/>
      <c r="CI90" s="227"/>
    </row>
    <row r="91" spans="28:87" ht="30" customHeight="1" thickBot="1">
      <c r="AB91" s="15">
        <v>84</v>
      </c>
      <c r="AC91" s="179"/>
      <c r="AD91" s="179"/>
      <c r="AE91" s="179"/>
      <c r="AF91" s="180"/>
      <c r="AG91" s="163"/>
      <c r="AH91" s="163"/>
      <c r="AI91" s="181"/>
      <c r="AJ91" s="163"/>
      <c r="AK91" s="182"/>
      <c r="AM91" s="15">
        <v>85</v>
      </c>
      <c r="AN91" s="174"/>
      <c r="AO91" s="174"/>
      <c r="AP91" s="175"/>
      <c r="AQ91" s="163"/>
      <c r="AR91" s="176"/>
      <c r="BB91" s="15">
        <v>85</v>
      </c>
      <c r="BC91" s="223"/>
      <c r="BD91" s="224"/>
      <c r="BE91" s="170"/>
      <c r="BF91" s="168"/>
      <c r="BG91" s="168"/>
      <c r="BH91" s="48">
        <f t="shared" si="3"/>
        <v>0</v>
      </c>
      <c r="BJ91" s="15">
        <v>85</v>
      </c>
      <c r="BK91" s="223"/>
      <c r="BL91" s="224"/>
      <c r="BM91" s="164"/>
      <c r="BN91" s="157"/>
      <c r="BO91" s="163"/>
      <c r="BQ91" s="15">
        <v>85</v>
      </c>
      <c r="BR91" s="228"/>
      <c r="BS91" s="229"/>
      <c r="BT91" s="160"/>
      <c r="BU91" s="159"/>
      <c r="BV91" s="121" t="s">
        <v>42</v>
      </c>
      <c r="BX91" s="77"/>
      <c r="BY91" s="70"/>
      <c r="BZ91" s="73"/>
      <c r="CA91" s="85"/>
      <c r="CB91" s="70"/>
      <c r="CC91" s="70"/>
      <c r="CD91" s="70"/>
      <c r="CE91" s="73"/>
      <c r="CF91" s="73"/>
      <c r="CG91" s="77"/>
      <c r="CH91" s="77"/>
      <c r="CI91" s="77"/>
    </row>
    <row r="92" spans="28:87" ht="30" customHeight="1" thickBot="1">
      <c r="AB92" s="15">
        <v>85</v>
      </c>
      <c r="AC92" s="179"/>
      <c r="AD92" s="179"/>
      <c r="AE92" s="179"/>
      <c r="AF92" s="180"/>
      <c r="AG92" s="163"/>
      <c r="AH92" s="163"/>
      <c r="AI92" s="181"/>
      <c r="AJ92" s="163"/>
      <c r="AK92" s="182"/>
      <c r="AM92" s="15">
        <v>86</v>
      </c>
      <c r="AN92" s="174"/>
      <c r="AO92" s="174"/>
      <c r="AP92" s="175"/>
      <c r="AQ92" s="163"/>
      <c r="AR92" s="176"/>
      <c r="BB92" s="15">
        <v>86</v>
      </c>
      <c r="BC92" s="223"/>
      <c r="BD92" s="224"/>
      <c r="BE92" s="170"/>
      <c r="BF92" s="168"/>
      <c r="BG92" s="168"/>
      <c r="BH92" s="48">
        <f t="shared" si="3"/>
        <v>0</v>
      </c>
      <c r="BJ92" s="15">
        <v>86</v>
      </c>
      <c r="BK92" s="223"/>
      <c r="BL92" s="224"/>
      <c r="BM92" s="164"/>
      <c r="BN92" s="157"/>
      <c r="BO92" s="163"/>
      <c r="BQ92" s="15">
        <v>86</v>
      </c>
      <c r="BR92" s="228"/>
      <c r="BS92" s="229"/>
      <c r="BT92" s="160"/>
      <c r="BU92" s="159"/>
      <c r="BV92" s="121" t="s">
        <v>42</v>
      </c>
      <c r="BX92" s="77" t="s">
        <v>69</v>
      </c>
      <c r="BY92" s="77"/>
      <c r="BZ92" s="77"/>
      <c r="CA92" s="78"/>
      <c r="CB92" s="77"/>
      <c r="CC92" s="77"/>
      <c r="CD92" s="77"/>
      <c r="CE92" s="77"/>
      <c r="CF92" s="77"/>
      <c r="CG92" s="77"/>
      <c r="CH92" s="77"/>
      <c r="CI92" s="77"/>
    </row>
    <row r="93" spans="28:87" ht="30" customHeight="1" thickBot="1">
      <c r="AB93" s="15">
        <v>86</v>
      </c>
      <c r="AC93" s="179"/>
      <c r="AD93" s="179"/>
      <c r="AE93" s="179"/>
      <c r="AF93" s="180"/>
      <c r="AG93" s="163"/>
      <c r="AH93" s="163"/>
      <c r="AI93" s="181"/>
      <c r="AJ93" s="163"/>
      <c r="AK93" s="182"/>
      <c r="AM93" s="15">
        <v>87</v>
      </c>
      <c r="AN93" s="174"/>
      <c r="AO93" s="174"/>
      <c r="AP93" s="175"/>
      <c r="AQ93" s="163"/>
      <c r="AR93" s="176"/>
      <c r="BB93" s="15">
        <v>87</v>
      </c>
      <c r="BC93" s="223"/>
      <c r="BD93" s="224"/>
      <c r="BE93" s="170"/>
      <c r="BF93" s="168"/>
      <c r="BG93" s="168"/>
      <c r="BH93" s="48">
        <f t="shared" si="3"/>
        <v>0</v>
      </c>
      <c r="BJ93" s="15">
        <v>87</v>
      </c>
      <c r="BK93" s="223"/>
      <c r="BL93" s="224"/>
      <c r="BM93" s="164"/>
      <c r="BN93" s="157"/>
      <c r="BO93" s="163"/>
      <c r="BQ93" s="15">
        <v>87</v>
      </c>
      <c r="BR93" s="228"/>
      <c r="BS93" s="229"/>
      <c r="BT93" s="160"/>
      <c r="BU93" s="159"/>
      <c r="BV93" s="121" t="s">
        <v>42</v>
      </c>
      <c r="BX93" s="77"/>
      <c r="BY93" s="132" t="s">
        <v>53</v>
      </c>
      <c r="BZ93" s="149"/>
      <c r="CA93" s="85"/>
      <c r="CB93" s="70"/>
      <c r="CC93" s="70"/>
      <c r="CD93" s="70"/>
      <c r="CE93" s="77"/>
      <c r="CF93" s="73"/>
      <c r="CG93" s="73"/>
      <c r="CH93" s="77"/>
      <c r="CI93" s="77"/>
    </row>
    <row r="94" spans="28:87" ht="30" customHeight="1" thickBot="1">
      <c r="AB94" s="15">
        <v>87</v>
      </c>
      <c r="AC94" s="179"/>
      <c r="AD94" s="179"/>
      <c r="AE94" s="179"/>
      <c r="AF94" s="180"/>
      <c r="AG94" s="163"/>
      <c r="AH94" s="163"/>
      <c r="AI94" s="181"/>
      <c r="AJ94" s="163"/>
      <c r="AK94" s="182"/>
      <c r="AM94" s="15">
        <v>88</v>
      </c>
      <c r="AN94" s="174"/>
      <c r="AO94" s="174"/>
      <c r="AP94" s="175"/>
      <c r="AQ94" s="163"/>
      <c r="AR94" s="176"/>
      <c r="BB94" s="15">
        <v>88</v>
      </c>
      <c r="BC94" s="223"/>
      <c r="BD94" s="224"/>
      <c r="BE94" s="170"/>
      <c r="BF94" s="168"/>
      <c r="BG94" s="168"/>
      <c r="BH94" s="48">
        <f t="shared" si="3"/>
        <v>0</v>
      </c>
      <c r="BJ94" s="15">
        <v>88</v>
      </c>
      <c r="BK94" s="223"/>
      <c r="BL94" s="224"/>
      <c r="BM94" s="164"/>
      <c r="BN94" s="157"/>
      <c r="BO94" s="163"/>
      <c r="BQ94" s="15">
        <v>88</v>
      </c>
      <c r="BR94" s="228"/>
      <c r="BS94" s="229"/>
      <c r="BT94" s="160"/>
      <c r="BU94" s="159"/>
      <c r="BV94" s="121" t="s">
        <v>42</v>
      </c>
      <c r="BX94" s="77"/>
      <c r="BY94" s="73" t="s">
        <v>45</v>
      </c>
      <c r="BZ94" s="77"/>
      <c r="CA94" s="78"/>
      <c r="CB94" s="77"/>
      <c r="CC94" s="77"/>
      <c r="CD94" s="77"/>
      <c r="CE94" s="77"/>
      <c r="CF94" s="77"/>
      <c r="CG94" s="77"/>
      <c r="CH94" s="77"/>
      <c r="CI94" s="77"/>
    </row>
    <row r="95" spans="28:87" ht="30" customHeight="1" thickBot="1">
      <c r="AB95" s="15">
        <v>88</v>
      </c>
      <c r="AC95" s="179"/>
      <c r="AD95" s="179"/>
      <c r="AE95" s="179"/>
      <c r="AF95" s="180"/>
      <c r="AG95" s="163"/>
      <c r="AH95" s="163"/>
      <c r="AI95" s="181"/>
      <c r="AJ95" s="163"/>
      <c r="AK95" s="182"/>
      <c r="AM95" s="15">
        <v>89</v>
      </c>
      <c r="AN95" s="174"/>
      <c r="AO95" s="174"/>
      <c r="AP95" s="175"/>
      <c r="AQ95" s="163"/>
      <c r="AR95" s="176"/>
      <c r="BB95" s="15">
        <v>89</v>
      </c>
      <c r="BC95" s="223"/>
      <c r="BD95" s="224"/>
      <c r="BE95" s="170"/>
      <c r="BF95" s="168"/>
      <c r="BG95" s="168"/>
      <c r="BH95" s="48">
        <f t="shared" si="3"/>
        <v>0</v>
      </c>
      <c r="BJ95" s="15">
        <v>89</v>
      </c>
      <c r="BK95" s="223"/>
      <c r="BL95" s="224"/>
      <c r="BM95" s="164"/>
      <c r="BN95" s="157"/>
      <c r="BO95" s="163"/>
      <c r="BQ95" s="15">
        <v>89</v>
      </c>
      <c r="BR95" s="228"/>
      <c r="BS95" s="229"/>
      <c r="BT95" s="160"/>
      <c r="BU95" s="159"/>
      <c r="BV95" s="121" t="s">
        <v>42</v>
      </c>
      <c r="BX95" s="73"/>
      <c r="BY95" s="225"/>
      <c r="BZ95" s="226"/>
      <c r="CA95" s="226"/>
      <c r="CB95" s="226"/>
      <c r="CC95" s="226"/>
      <c r="CD95" s="226"/>
      <c r="CE95" s="226"/>
      <c r="CF95" s="226"/>
      <c r="CG95" s="226"/>
      <c r="CH95" s="226"/>
      <c r="CI95" s="227"/>
    </row>
    <row r="96" spans="28:87" ht="30" customHeight="1" thickBot="1">
      <c r="AB96" s="15">
        <v>89</v>
      </c>
      <c r="AC96" s="179"/>
      <c r="AD96" s="179"/>
      <c r="AE96" s="179"/>
      <c r="AF96" s="180"/>
      <c r="AG96" s="163"/>
      <c r="AH96" s="163"/>
      <c r="AI96" s="181"/>
      <c r="AJ96" s="163"/>
      <c r="AK96" s="182"/>
      <c r="AM96" s="15">
        <v>90</v>
      </c>
      <c r="AN96" s="174"/>
      <c r="AO96" s="174"/>
      <c r="AP96" s="175"/>
      <c r="AQ96" s="163"/>
      <c r="AR96" s="176"/>
      <c r="BB96" s="15">
        <v>90</v>
      </c>
      <c r="BC96" s="223"/>
      <c r="BD96" s="224"/>
      <c r="BE96" s="170"/>
      <c r="BF96" s="168"/>
      <c r="BG96" s="168"/>
      <c r="BH96" s="48">
        <f t="shared" si="3"/>
        <v>0</v>
      </c>
      <c r="BJ96" s="15">
        <v>90</v>
      </c>
      <c r="BK96" s="223"/>
      <c r="BL96" s="224"/>
      <c r="BM96" s="164"/>
      <c r="BN96" s="157"/>
      <c r="BO96" s="163"/>
      <c r="BQ96" s="15">
        <v>90</v>
      </c>
      <c r="BR96" s="228"/>
      <c r="BS96" s="229"/>
      <c r="BT96" s="160"/>
      <c r="BU96" s="159"/>
      <c r="BV96" s="121" t="s">
        <v>42</v>
      </c>
      <c r="BX96" s="77"/>
      <c r="BY96" s="77"/>
      <c r="BZ96" s="77"/>
      <c r="CA96" s="78"/>
      <c r="CB96" s="77"/>
      <c r="CC96" s="77"/>
      <c r="CD96" s="77"/>
      <c r="CE96" s="77"/>
      <c r="CF96" s="77"/>
      <c r="CG96" s="77"/>
      <c r="CH96" s="77"/>
      <c r="CI96" s="77"/>
    </row>
    <row r="97" spans="28:87" ht="30" customHeight="1" thickBot="1">
      <c r="AB97" s="15">
        <v>90</v>
      </c>
      <c r="AC97" s="179"/>
      <c r="AD97" s="179"/>
      <c r="AE97" s="179"/>
      <c r="AF97" s="180"/>
      <c r="AG97" s="163"/>
      <c r="AH97" s="163"/>
      <c r="AI97" s="181"/>
      <c r="AJ97" s="163"/>
      <c r="AK97" s="182"/>
      <c r="AM97" s="15">
        <v>91</v>
      </c>
      <c r="AN97" s="174"/>
      <c r="AO97" s="174"/>
      <c r="AP97" s="175"/>
      <c r="AQ97" s="163"/>
      <c r="AR97" s="176"/>
      <c r="BB97" s="15">
        <v>91</v>
      </c>
      <c r="BC97" s="223"/>
      <c r="BD97" s="224"/>
      <c r="BE97" s="170"/>
      <c r="BF97" s="168"/>
      <c r="BG97" s="168"/>
      <c r="BH97" s="48">
        <f t="shared" si="3"/>
        <v>0</v>
      </c>
      <c r="BJ97" s="15">
        <v>91</v>
      </c>
      <c r="BK97" s="223"/>
      <c r="BL97" s="224"/>
      <c r="BM97" s="164"/>
      <c r="BN97" s="157"/>
      <c r="BO97" s="163"/>
      <c r="BQ97" s="15">
        <v>91</v>
      </c>
      <c r="BR97" s="228"/>
      <c r="BS97" s="229"/>
      <c r="BT97" s="160"/>
      <c r="BU97" s="159"/>
      <c r="BV97" s="121" t="s">
        <v>42</v>
      </c>
      <c r="BX97" s="87" t="s">
        <v>50</v>
      </c>
      <c r="BY97" s="87"/>
      <c r="BZ97" s="87"/>
      <c r="CA97" s="89"/>
      <c r="CB97" s="77"/>
      <c r="CC97" s="77"/>
      <c r="CD97" s="77"/>
      <c r="CE97" s="77"/>
      <c r="CF97" s="77"/>
      <c r="CG97" s="77"/>
      <c r="CH97" s="77"/>
      <c r="CI97" s="77"/>
    </row>
    <row r="98" spans="28:87" ht="30" customHeight="1" thickBot="1">
      <c r="AB98" s="15">
        <v>91</v>
      </c>
      <c r="AC98" s="179"/>
      <c r="AD98" s="179"/>
      <c r="AE98" s="179"/>
      <c r="AF98" s="180"/>
      <c r="AG98" s="163"/>
      <c r="AH98" s="163"/>
      <c r="AI98" s="181"/>
      <c r="AJ98" s="163"/>
      <c r="AK98" s="182"/>
      <c r="AM98" s="15">
        <v>92</v>
      </c>
      <c r="AN98" s="174"/>
      <c r="AO98" s="174"/>
      <c r="AP98" s="175"/>
      <c r="AQ98" s="163"/>
      <c r="AR98" s="176"/>
      <c r="BB98" s="15">
        <v>92</v>
      </c>
      <c r="BC98" s="223"/>
      <c r="BD98" s="224"/>
      <c r="BE98" s="170"/>
      <c r="BF98" s="168"/>
      <c r="BG98" s="168"/>
      <c r="BH98" s="48">
        <f t="shared" si="3"/>
        <v>0</v>
      </c>
      <c r="BJ98" s="15">
        <v>92</v>
      </c>
      <c r="BK98" s="223"/>
      <c r="BL98" s="224"/>
      <c r="BM98" s="164"/>
      <c r="BN98" s="157"/>
      <c r="BO98" s="163"/>
      <c r="BQ98" s="15">
        <v>92</v>
      </c>
      <c r="BR98" s="228"/>
      <c r="BS98" s="229"/>
      <c r="BT98" s="160"/>
      <c r="BU98" s="159"/>
      <c r="BV98" s="121" t="s">
        <v>42</v>
      </c>
      <c r="BX98" s="294" t="s">
        <v>130</v>
      </c>
      <c r="BY98" s="294"/>
      <c r="BZ98" s="294"/>
      <c r="CA98" s="294"/>
      <c r="CB98" s="294"/>
      <c r="CC98" s="294"/>
      <c r="CD98" s="294"/>
      <c r="CE98" s="294"/>
      <c r="CF98" s="294"/>
      <c r="CG98" s="294"/>
      <c r="CH98" s="294"/>
      <c r="CI98" s="77"/>
    </row>
    <row r="99" spans="28:87" ht="30" customHeight="1" thickBot="1">
      <c r="AB99" s="15">
        <v>92</v>
      </c>
      <c r="AC99" s="179"/>
      <c r="AD99" s="179"/>
      <c r="AE99" s="179"/>
      <c r="AF99" s="180"/>
      <c r="AG99" s="163"/>
      <c r="AH99" s="163"/>
      <c r="AI99" s="181"/>
      <c r="AJ99" s="163"/>
      <c r="AK99" s="182"/>
      <c r="AM99" s="15">
        <v>93</v>
      </c>
      <c r="AN99" s="174"/>
      <c r="AO99" s="174"/>
      <c r="AP99" s="175"/>
      <c r="AQ99" s="163"/>
      <c r="AR99" s="176"/>
      <c r="BB99" s="15">
        <v>93</v>
      </c>
      <c r="BC99" s="223"/>
      <c r="BD99" s="224"/>
      <c r="BE99" s="170"/>
      <c r="BF99" s="168"/>
      <c r="BG99" s="168"/>
      <c r="BH99" s="48">
        <f t="shared" si="3"/>
        <v>0</v>
      </c>
      <c r="BJ99" s="15">
        <v>93</v>
      </c>
      <c r="BK99" s="223"/>
      <c r="BL99" s="224"/>
      <c r="BM99" s="164"/>
      <c r="BN99" s="157"/>
      <c r="BO99" s="163"/>
      <c r="BQ99" s="15">
        <v>93</v>
      </c>
      <c r="BR99" s="228"/>
      <c r="BS99" s="229"/>
      <c r="BT99" s="160"/>
      <c r="BU99" s="159"/>
      <c r="BV99" s="121" t="s">
        <v>42</v>
      </c>
      <c r="BX99" s="77"/>
      <c r="BY99" s="132" t="s">
        <v>53</v>
      </c>
      <c r="BZ99" s="149"/>
      <c r="CA99" s="78"/>
      <c r="CB99" s="77"/>
      <c r="CC99" s="77"/>
      <c r="CD99" s="77"/>
      <c r="CE99" s="77"/>
      <c r="CF99" s="77"/>
      <c r="CG99" s="77"/>
      <c r="CH99" s="77"/>
      <c r="CI99" s="77"/>
    </row>
    <row r="100" spans="28:87" ht="30" customHeight="1" thickBot="1">
      <c r="AB100" s="15">
        <v>93</v>
      </c>
      <c r="AC100" s="179"/>
      <c r="AD100" s="179"/>
      <c r="AE100" s="179"/>
      <c r="AF100" s="180"/>
      <c r="AG100" s="163"/>
      <c r="AH100" s="163"/>
      <c r="AI100" s="181"/>
      <c r="AJ100" s="163"/>
      <c r="AK100" s="182"/>
      <c r="AM100" s="15">
        <v>94</v>
      </c>
      <c r="AN100" s="174"/>
      <c r="AO100" s="174"/>
      <c r="AP100" s="175"/>
      <c r="AQ100" s="163"/>
      <c r="AR100" s="176"/>
      <c r="BB100" s="15">
        <v>94</v>
      </c>
      <c r="BC100" s="223"/>
      <c r="BD100" s="224"/>
      <c r="BE100" s="170"/>
      <c r="BF100" s="168"/>
      <c r="BG100" s="168"/>
      <c r="BH100" s="48">
        <f t="shared" si="3"/>
        <v>0</v>
      </c>
      <c r="BJ100" s="15">
        <v>94</v>
      </c>
      <c r="BK100" s="223"/>
      <c r="BL100" s="224"/>
      <c r="BM100" s="164"/>
      <c r="BN100" s="157"/>
      <c r="BO100" s="163"/>
      <c r="BQ100" s="15">
        <v>94</v>
      </c>
      <c r="BR100" s="228"/>
      <c r="BS100" s="229"/>
      <c r="BT100" s="160"/>
      <c r="BU100" s="159"/>
      <c r="BV100" s="121" t="s">
        <v>42</v>
      </c>
      <c r="BX100" s="77"/>
      <c r="BY100" s="73" t="s">
        <v>35</v>
      </c>
      <c r="BZ100" s="77"/>
      <c r="CA100" s="85"/>
      <c r="CB100" s="70"/>
      <c r="CC100" s="70"/>
      <c r="CD100" s="70"/>
      <c r="CE100" s="77"/>
      <c r="CF100" s="73"/>
      <c r="CG100" s="73"/>
      <c r="CH100" s="73"/>
      <c r="CI100" s="77"/>
    </row>
    <row r="101" spans="28:87" ht="30" customHeight="1" thickBot="1">
      <c r="AB101" s="15">
        <v>94</v>
      </c>
      <c r="AC101" s="179"/>
      <c r="AD101" s="179"/>
      <c r="AE101" s="179"/>
      <c r="AF101" s="180"/>
      <c r="AG101" s="163"/>
      <c r="AH101" s="163"/>
      <c r="AI101" s="181"/>
      <c r="AJ101" s="163"/>
      <c r="AK101" s="182"/>
      <c r="AM101" s="15">
        <v>95</v>
      </c>
      <c r="AN101" s="174"/>
      <c r="AO101" s="174"/>
      <c r="AP101" s="175"/>
      <c r="AQ101" s="163"/>
      <c r="AR101" s="176"/>
      <c r="BB101" s="15">
        <v>95</v>
      </c>
      <c r="BC101" s="223"/>
      <c r="BD101" s="224"/>
      <c r="BE101" s="170"/>
      <c r="BF101" s="168"/>
      <c r="BG101" s="168"/>
      <c r="BH101" s="48">
        <f t="shared" si="3"/>
        <v>0</v>
      </c>
      <c r="BJ101" s="15">
        <v>95</v>
      </c>
      <c r="BK101" s="223"/>
      <c r="BL101" s="224"/>
      <c r="BM101" s="164"/>
      <c r="BN101" s="157"/>
      <c r="BO101" s="163"/>
      <c r="BQ101" s="15">
        <v>95</v>
      </c>
      <c r="BR101" s="228"/>
      <c r="BS101" s="229"/>
      <c r="BT101" s="160"/>
      <c r="BU101" s="159"/>
      <c r="BV101" s="121" t="s">
        <v>42</v>
      </c>
      <c r="BX101" s="73"/>
      <c r="BY101" s="225"/>
      <c r="BZ101" s="226"/>
      <c r="CA101" s="226"/>
      <c r="CB101" s="226"/>
      <c r="CC101" s="226"/>
      <c r="CD101" s="226"/>
      <c r="CE101" s="226"/>
      <c r="CF101" s="226"/>
      <c r="CG101" s="226"/>
      <c r="CH101" s="226"/>
      <c r="CI101" s="227"/>
    </row>
    <row r="102" spans="28:87" ht="30" customHeight="1" thickBot="1">
      <c r="AB102" s="15">
        <v>95</v>
      </c>
      <c r="AC102" s="179"/>
      <c r="AD102" s="179"/>
      <c r="AE102" s="179"/>
      <c r="AF102" s="180"/>
      <c r="AG102" s="163"/>
      <c r="AH102" s="163"/>
      <c r="AI102" s="181"/>
      <c r="AJ102" s="163"/>
      <c r="AK102" s="182"/>
      <c r="AM102" s="15">
        <v>96</v>
      </c>
      <c r="AN102" s="174"/>
      <c r="AO102" s="174"/>
      <c r="AP102" s="175"/>
      <c r="AQ102" s="163"/>
      <c r="AR102" s="176"/>
      <c r="BB102" s="15">
        <v>96</v>
      </c>
      <c r="BC102" s="223"/>
      <c r="BD102" s="224"/>
      <c r="BE102" s="170"/>
      <c r="BF102" s="168"/>
      <c r="BG102" s="168"/>
      <c r="BH102" s="48">
        <f t="shared" si="3"/>
        <v>0</v>
      </c>
      <c r="BJ102" s="15">
        <v>96</v>
      </c>
      <c r="BK102" s="223"/>
      <c r="BL102" s="224"/>
      <c r="BM102" s="164"/>
      <c r="BN102" s="157"/>
      <c r="BO102" s="163"/>
      <c r="BQ102" s="15">
        <v>96</v>
      </c>
      <c r="BR102" s="228"/>
      <c r="BS102" s="229"/>
      <c r="BT102" s="160"/>
      <c r="BU102" s="159"/>
      <c r="BV102" s="121" t="s">
        <v>42</v>
      </c>
      <c r="BX102" s="90"/>
      <c r="BY102" s="91"/>
      <c r="BZ102" s="91"/>
      <c r="CA102" s="92"/>
      <c r="CB102" s="91"/>
      <c r="CC102" s="91"/>
      <c r="CD102" s="91"/>
      <c r="CE102" s="91"/>
      <c r="CF102" s="91"/>
      <c r="CG102" s="91"/>
      <c r="CH102" s="91"/>
      <c r="CI102" s="91"/>
    </row>
    <row r="103" spans="28:87" ht="30" customHeight="1" thickBot="1">
      <c r="AB103" s="15">
        <v>96</v>
      </c>
      <c r="AC103" s="179"/>
      <c r="AD103" s="179"/>
      <c r="AE103" s="179"/>
      <c r="AF103" s="180"/>
      <c r="AG103" s="163"/>
      <c r="AH103" s="163"/>
      <c r="AI103" s="181"/>
      <c r="AJ103" s="163"/>
      <c r="AK103" s="182"/>
      <c r="AM103" s="15">
        <v>97</v>
      </c>
      <c r="AN103" s="174"/>
      <c r="AO103" s="174"/>
      <c r="AP103" s="175"/>
      <c r="AQ103" s="163"/>
      <c r="AR103" s="176"/>
      <c r="BB103" s="15">
        <v>97</v>
      </c>
      <c r="BC103" s="223"/>
      <c r="BD103" s="224"/>
      <c r="BE103" s="170"/>
      <c r="BF103" s="168"/>
      <c r="BG103" s="168"/>
      <c r="BH103" s="48">
        <f t="shared" si="3"/>
        <v>0</v>
      </c>
      <c r="BJ103" s="15">
        <v>97</v>
      </c>
      <c r="BK103" s="223"/>
      <c r="BL103" s="224"/>
      <c r="BM103" s="164"/>
      <c r="BN103" s="157"/>
      <c r="BO103" s="163"/>
      <c r="BQ103" s="15">
        <v>97</v>
      </c>
      <c r="BR103" s="228"/>
      <c r="BS103" s="229"/>
      <c r="BT103" s="160"/>
      <c r="BU103" s="159"/>
      <c r="BV103" s="121" t="s">
        <v>42</v>
      </c>
      <c r="BX103" s="77" t="s">
        <v>70</v>
      </c>
      <c r="BY103" s="77"/>
      <c r="BZ103" s="77"/>
      <c r="CA103" s="78"/>
      <c r="CB103" s="77"/>
      <c r="CC103" s="77"/>
      <c r="CD103" s="77"/>
      <c r="CE103" s="77"/>
      <c r="CF103" s="77"/>
      <c r="CG103" s="77"/>
      <c r="CH103" s="77"/>
      <c r="CI103" s="77"/>
    </row>
    <row r="104" spans="28:87" ht="30" customHeight="1" thickBot="1">
      <c r="AB104" s="15">
        <v>97</v>
      </c>
      <c r="AC104" s="179"/>
      <c r="AD104" s="179"/>
      <c r="AE104" s="179"/>
      <c r="AF104" s="180"/>
      <c r="AG104" s="163"/>
      <c r="AH104" s="163"/>
      <c r="AI104" s="181"/>
      <c r="AJ104" s="163"/>
      <c r="AK104" s="182"/>
      <c r="AM104" s="15">
        <v>98</v>
      </c>
      <c r="AN104" s="174"/>
      <c r="AO104" s="174"/>
      <c r="AP104" s="175"/>
      <c r="AQ104" s="163"/>
      <c r="AR104" s="176"/>
      <c r="BB104" s="15">
        <v>98</v>
      </c>
      <c r="BC104" s="223"/>
      <c r="BD104" s="224"/>
      <c r="BE104" s="170"/>
      <c r="BF104" s="168"/>
      <c r="BG104" s="168"/>
      <c r="BH104" s="48">
        <f t="shared" si="3"/>
        <v>0</v>
      </c>
      <c r="BJ104" s="15">
        <v>98</v>
      </c>
      <c r="BK104" s="223"/>
      <c r="BL104" s="224"/>
      <c r="BM104" s="164"/>
      <c r="BN104" s="157"/>
      <c r="BO104" s="163"/>
      <c r="BQ104" s="15">
        <v>98</v>
      </c>
      <c r="BR104" s="228"/>
      <c r="BS104" s="229"/>
      <c r="BT104" s="160"/>
      <c r="BU104" s="159"/>
      <c r="BV104" s="121" t="s">
        <v>42</v>
      </c>
      <c r="BX104" s="77"/>
      <c r="BY104" s="132" t="s">
        <v>53</v>
      </c>
      <c r="BZ104" s="149"/>
      <c r="CA104" s="78"/>
      <c r="CB104" s="77"/>
      <c r="CC104" s="77"/>
      <c r="CD104" s="77"/>
      <c r="CE104" s="77"/>
      <c r="CF104" s="77"/>
      <c r="CG104" s="77"/>
      <c r="CH104" s="77"/>
      <c r="CI104" s="77"/>
    </row>
    <row r="105" spans="28:87" ht="30" customHeight="1" thickBot="1">
      <c r="AB105" s="15">
        <v>98</v>
      </c>
      <c r="AC105" s="179"/>
      <c r="AD105" s="179"/>
      <c r="AE105" s="179"/>
      <c r="AF105" s="180"/>
      <c r="AG105" s="163"/>
      <c r="AH105" s="163"/>
      <c r="AI105" s="181"/>
      <c r="AJ105" s="163"/>
      <c r="AK105" s="182"/>
      <c r="AM105" s="15">
        <v>99</v>
      </c>
      <c r="AN105" s="174"/>
      <c r="AO105" s="174"/>
      <c r="AP105" s="175"/>
      <c r="AQ105" s="163"/>
      <c r="AR105" s="176"/>
      <c r="BB105" s="15">
        <v>99</v>
      </c>
      <c r="BC105" s="223"/>
      <c r="BD105" s="224"/>
      <c r="BE105" s="170"/>
      <c r="BF105" s="168"/>
      <c r="BG105" s="168"/>
      <c r="BH105" s="48">
        <f t="shared" si="3"/>
        <v>0</v>
      </c>
      <c r="BJ105" s="15">
        <v>99</v>
      </c>
      <c r="BK105" s="223"/>
      <c r="BL105" s="224"/>
      <c r="BM105" s="164"/>
      <c r="BN105" s="157"/>
      <c r="BO105" s="163"/>
      <c r="BQ105" s="15">
        <v>99</v>
      </c>
      <c r="BR105" s="228"/>
      <c r="BS105" s="229"/>
      <c r="BT105" s="160"/>
      <c r="BU105" s="159"/>
      <c r="BV105" s="121" t="s">
        <v>42</v>
      </c>
      <c r="BX105" s="77"/>
      <c r="BY105" s="93" t="s">
        <v>119</v>
      </c>
      <c r="BZ105" s="77"/>
      <c r="CA105" s="78"/>
      <c r="CB105" s="77"/>
      <c r="CC105" s="77"/>
      <c r="CD105" s="77"/>
      <c r="CE105" s="77"/>
      <c r="CF105" s="77"/>
      <c r="CG105" s="77"/>
      <c r="CH105" s="77"/>
      <c r="CI105" s="77"/>
    </row>
    <row r="106" spans="28:87" ht="30" customHeight="1" thickBot="1">
      <c r="AB106" s="15">
        <v>99</v>
      </c>
      <c r="AC106" s="179"/>
      <c r="AD106" s="179"/>
      <c r="AE106" s="179"/>
      <c r="AF106" s="180"/>
      <c r="AG106" s="163"/>
      <c r="AH106" s="163"/>
      <c r="AI106" s="181"/>
      <c r="AJ106" s="163"/>
      <c r="AK106" s="182"/>
      <c r="AM106" s="15">
        <v>100</v>
      </c>
      <c r="AN106" s="174"/>
      <c r="AO106" s="174"/>
      <c r="AP106" s="175"/>
      <c r="AQ106" s="163"/>
      <c r="AR106" s="176"/>
      <c r="BB106" s="15">
        <v>100</v>
      </c>
      <c r="BC106" s="223"/>
      <c r="BD106" s="224"/>
      <c r="BE106" s="170"/>
      <c r="BF106" s="168"/>
      <c r="BG106" s="168"/>
      <c r="BH106" s="48">
        <f t="shared" si="3"/>
        <v>0</v>
      </c>
      <c r="BJ106" s="15">
        <v>100</v>
      </c>
      <c r="BK106" s="223"/>
      <c r="BL106" s="224"/>
      <c r="BM106" s="164"/>
      <c r="BN106" s="157"/>
      <c r="BO106" s="163"/>
      <c r="BQ106" s="15">
        <v>100</v>
      </c>
      <c r="BR106" s="228"/>
      <c r="BS106" s="229"/>
      <c r="BT106" s="160"/>
      <c r="BU106" s="159"/>
      <c r="BV106" s="121" t="s">
        <v>42</v>
      </c>
      <c r="BX106" s="77"/>
      <c r="BZ106" s="150"/>
      <c r="CA106" s="124" t="s">
        <v>42</v>
      </c>
      <c r="CB106" s="83" t="s">
        <v>153</v>
      </c>
      <c r="CC106" s="77"/>
      <c r="CD106" s="77"/>
      <c r="CE106" s="77"/>
      <c r="CF106" s="77"/>
      <c r="CG106" s="77"/>
      <c r="CH106" s="77"/>
      <c r="CI106" s="77"/>
    </row>
    <row r="107" spans="28:87" ht="30" customHeight="1" thickBot="1">
      <c r="AB107" s="15">
        <v>100</v>
      </c>
      <c r="AC107" s="179"/>
      <c r="AD107" s="179"/>
      <c r="AE107" s="179"/>
      <c r="AF107" s="180"/>
      <c r="AG107" s="163"/>
      <c r="AH107" s="163"/>
      <c r="AI107" s="181"/>
      <c r="AJ107" s="163"/>
      <c r="AK107" s="182"/>
      <c r="AM107" s="15">
        <v>101</v>
      </c>
      <c r="AN107" s="174"/>
      <c r="AO107" s="174"/>
      <c r="AP107" s="175"/>
      <c r="AQ107" s="163"/>
      <c r="AR107" s="176"/>
      <c r="BB107" s="15">
        <v>101</v>
      </c>
      <c r="BC107" s="223"/>
      <c r="BD107" s="224"/>
      <c r="BE107" s="170"/>
      <c r="BF107" s="168"/>
      <c r="BG107" s="168"/>
      <c r="BH107" s="48">
        <f t="shared" si="3"/>
        <v>0</v>
      </c>
      <c r="BJ107" s="15">
        <v>101</v>
      </c>
      <c r="BK107" s="223"/>
      <c r="BL107" s="224"/>
      <c r="BM107" s="164"/>
      <c r="BN107" s="157"/>
      <c r="BO107" s="163"/>
      <c r="BQ107" s="15">
        <v>101</v>
      </c>
      <c r="BR107" s="228"/>
      <c r="BS107" s="229"/>
      <c r="BT107" s="160"/>
      <c r="BU107" s="159"/>
      <c r="BV107" s="121" t="s">
        <v>42</v>
      </c>
      <c r="BX107" s="77"/>
      <c r="BY107" s="77"/>
      <c r="BZ107" s="77"/>
      <c r="CA107" s="78"/>
      <c r="CB107" s="77"/>
      <c r="CC107" s="77"/>
      <c r="CD107" s="77"/>
      <c r="CE107" s="77"/>
      <c r="CF107" s="77"/>
      <c r="CG107" s="77"/>
      <c r="CH107" s="77"/>
      <c r="CI107" s="77"/>
    </row>
    <row r="108" spans="28:87" ht="30" customHeight="1" thickBot="1">
      <c r="AB108" s="15">
        <v>101</v>
      </c>
      <c r="AC108" s="179"/>
      <c r="AD108" s="179"/>
      <c r="AE108" s="179"/>
      <c r="AF108" s="180"/>
      <c r="AG108" s="163"/>
      <c r="AH108" s="163"/>
      <c r="AI108" s="181"/>
      <c r="AJ108" s="163"/>
      <c r="AK108" s="182"/>
      <c r="AM108" s="15">
        <v>102</v>
      </c>
      <c r="AN108" s="174"/>
      <c r="AO108" s="174"/>
      <c r="AP108" s="175"/>
      <c r="AQ108" s="163"/>
      <c r="AR108" s="176"/>
      <c r="BB108" s="15">
        <v>102</v>
      </c>
      <c r="BC108" s="223"/>
      <c r="BD108" s="224"/>
      <c r="BE108" s="170"/>
      <c r="BF108" s="168"/>
      <c r="BG108" s="168"/>
      <c r="BH108" s="48">
        <f t="shared" si="3"/>
        <v>0</v>
      </c>
      <c r="BJ108" s="15">
        <v>102</v>
      </c>
      <c r="BK108" s="223"/>
      <c r="BL108" s="224"/>
      <c r="BM108" s="164"/>
      <c r="BN108" s="157"/>
      <c r="BO108" s="163"/>
      <c r="BQ108" s="15">
        <v>102</v>
      </c>
      <c r="BR108" s="228"/>
      <c r="BS108" s="229"/>
      <c r="BT108" s="160"/>
      <c r="BU108" s="159"/>
      <c r="BV108" s="121" t="s">
        <v>42</v>
      </c>
      <c r="BX108" s="77" t="s">
        <v>71</v>
      </c>
      <c r="BY108" s="77"/>
      <c r="BZ108" s="77"/>
      <c r="CA108" s="78"/>
      <c r="CB108" s="77"/>
      <c r="CC108" s="77"/>
      <c r="CD108" s="77"/>
      <c r="CE108" s="77"/>
      <c r="CF108" s="77"/>
      <c r="CG108" s="77"/>
      <c r="CH108" s="77"/>
      <c r="CI108" s="77"/>
    </row>
    <row r="109" spans="28:87" ht="30" customHeight="1" thickBot="1">
      <c r="AB109" s="15">
        <v>102</v>
      </c>
      <c r="AC109" s="179"/>
      <c r="AD109" s="179"/>
      <c r="AE109" s="179"/>
      <c r="AF109" s="180"/>
      <c r="AG109" s="163"/>
      <c r="AH109" s="163"/>
      <c r="AI109" s="181"/>
      <c r="AJ109" s="163"/>
      <c r="AK109" s="182"/>
      <c r="AM109" s="15">
        <v>103</v>
      </c>
      <c r="AN109" s="174"/>
      <c r="AO109" s="174"/>
      <c r="AP109" s="175"/>
      <c r="AQ109" s="163"/>
      <c r="AR109" s="176"/>
      <c r="BB109" s="15">
        <v>103</v>
      </c>
      <c r="BC109" s="223"/>
      <c r="BD109" s="224"/>
      <c r="BE109" s="170"/>
      <c r="BF109" s="168"/>
      <c r="BG109" s="168"/>
      <c r="BH109" s="48">
        <f t="shared" si="3"/>
        <v>0</v>
      </c>
      <c r="BJ109" s="15">
        <v>103</v>
      </c>
      <c r="BK109" s="223"/>
      <c r="BL109" s="224"/>
      <c r="BM109" s="164"/>
      <c r="BN109" s="157"/>
      <c r="BO109" s="163"/>
      <c r="BQ109" s="15">
        <v>103</v>
      </c>
      <c r="BR109" s="228"/>
      <c r="BS109" s="229"/>
      <c r="BT109" s="160"/>
      <c r="BU109" s="159"/>
      <c r="BV109" s="121" t="s">
        <v>42</v>
      </c>
      <c r="BX109" s="77"/>
      <c r="BY109" s="132" t="s">
        <v>53</v>
      </c>
      <c r="BZ109" s="149"/>
      <c r="CA109" s="78"/>
      <c r="CB109" s="77"/>
      <c r="CC109" s="77"/>
      <c r="CD109" s="77"/>
      <c r="CE109" s="77"/>
      <c r="CF109" s="77"/>
      <c r="CG109" s="77"/>
      <c r="CH109" s="77"/>
      <c r="CI109" s="77"/>
    </row>
    <row r="110" spans="28:87" ht="30" customHeight="1" thickBot="1">
      <c r="AB110" s="15">
        <v>103</v>
      </c>
      <c r="AC110" s="179"/>
      <c r="AD110" s="179"/>
      <c r="AE110" s="179"/>
      <c r="AF110" s="180"/>
      <c r="AG110" s="163"/>
      <c r="AH110" s="163"/>
      <c r="AI110" s="181"/>
      <c r="AJ110" s="163"/>
      <c r="AK110" s="182"/>
      <c r="AM110" s="15">
        <v>104</v>
      </c>
      <c r="AN110" s="174"/>
      <c r="AO110" s="174"/>
      <c r="AP110" s="175"/>
      <c r="AQ110" s="163"/>
      <c r="AR110" s="176"/>
      <c r="BB110" s="15">
        <v>104</v>
      </c>
      <c r="BC110" s="223"/>
      <c r="BD110" s="224"/>
      <c r="BE110" s="170"/>
      <c r="BF110" s="168"/>
      <c r="BG110" s="168"/>
      <c r="BH110" s="48">
        <f t="shared" si="3"/>
        <v>0</v>
      </c>
      <c r="BJ110" s="15">
        <v>104</v>
      </c>
      <c r="BK110" s="223"/>
      <c r="BL110" s="224"/>
      <c r="BM110" s="164"/>
      <c r="BN110" s="157"/>
      <c r="BO110" s="163"/>
      <c r="BQ110" s="15">
        <v>104</v>
      </c>
      <c r="BR110" s="228"/>
      <c r="BS110" s="229"/>
      <c r="BT110" s="160"/>
      <c r="BU110" s="159"/>
      <c r="BV110" s="121" t="s">
        <v>42</v>
      </c>
      <c r="BX110" s="77"/>
      <c r="BY110" s="93" t="s">
        <v>118</v>
      </c>
      <c r="BZ110" s="77"/>
      <c r="CA110" s="78"/>
      <c r="CB110" s="77"/>
      <c r="CC110" s="77"/>
      <c r="CD110" s="77"/>
      <c r="CE110" s="77"/>
      <c r="CF110" s="77"/>
      <c r="CG110" s="77"/>
      <c r="CH110" s="77"/>
      <c r="CI110" s="77"/>
    </row>
    <row r="111" spans="28:87" ht="30" customHeight="1" thickBot="1">
      <c r="AB111" s="15">
        <v>104</v>
      </c>
      <c r="AC111" s="179"/>
      <c r="AD111" s="179"/>
      <c r="AE111" s="179"/>
      <c r="AF111" s="180"/>
      <c r="AG111" s="163"/>
      <c r="AH111" s="163"/>
      <c r="AI111" s="181"/>
      <c r="AJ111" s="163"/>
      <c r="AK111" s="182"/>
      <c r="AM111" s="15">
        <v>105</v>
      </c>
      <c r="AN111" s="174"/>
      <c r="AO111" s="174"/>
      <c r="AP111" s="175"/>
      <c r="AQ111" s="163"/>
      <c r="AR111" s="176"/>
      <c r="BB111" s="15">
        <v>105</v>
      </c>
      <c r="BC111" s="223"/>
      <c r="BD111" s="224"/>
      <c r="BE111" s="170"/>
      <c r="BF111" s="168"/>
      <c r="BG111" s="168"/>
      <c r="BH111" s="48">
        <f t="shared" si="3"/>
        <v>0</v>
      </c>
      <c r="BJ111" s="15">
        <v>105</v>
      </c>
      <c r="BK111" s="223"/>
      <c r="BL111" s="224"/>
      <c r="BM111" s="164"/>
      <c r="BN111" s="157"/>
      <c r="BO111" s="163"/>
      <c r="BQ111" s="15">
        <v>105</v>
      </c>
      <c r="BR111" s="228"/>
      <c r="BS111" s="229"/>
      <c r="BT111" s="160"/>
      <c r="BU111" s="159"/>
      <c r="BV111" s="121" t="s">
        <v>42</v>
      </c>
      <c r="BX111" s="77"/>
      <c r="BZ111" s="150"/>
      <c r="CA111" s="124" t="s">
        <v>41</v>
      </c>
      <c r="CB111" s="83" t="s">
        <v>154</v>
      </c>
      <c r="CC111" s="77"/>
      <c r="CD111" s="77"/>
      <c r="CE111" s="77"/>
      <c r="CF111" s="77"/>
      <c r="CG111" s="77"/>
      <c r="CH111" s="77"/>
      <c r="CI111" s="77"/>
    </row>
    <row r="112" spans="28:87" ht="30" customHeight="1" thickBot="1">
      <c r="AB112" s="15">
        <v>105</v>
      </c>
      <c r="AC112" s="179"/>
      <c r="AD112" s="179"/>
      <c r="AE112" s="179"/>
      <c r="AF112" s="180"/>
      <c r="AG112" s="163"/>
      <c r="AH112" s="163"/>
      <c r="AI112" s="181"/>
      <c r="AJ112" s="163"/>
      <c r="AK112" s="182"/>
      <c r="AM112" s="15">
        <v>106</v>
      </c>
      <c r="AN112" s="174"/>
      <c r="AO112" s="174"/>
      <c r="AP112" s="175"/>
      <c r="AQ112" s="163"/>
      <c r="AR112" s="176"/>
      <c r="BB112" s="15">
        <v>106</v>
      </c>
      <c r="BC112" s="223"/>
      <c r="BD112" s="224"/>
      <c r="BE112" s="170"/>
      <c r="BF112" s="168"/>
      <c r="BG112" s="168"/>
      <c r="BH112" s="48">
        <f t="shared" si="3"/>
        <v>0</v>
      </c>
      <c r="BJ112" s="15">
        <v>106</v>
      </c>
      <c r="BK112" s="223"/>
      <c r="BL112" s="224"/>
      <c r="BM112" s="164"/>
      <c r="BN112" s="157"/>
      <c r="BO112" s="163"/>
      <c r="BQ112" s="15">
        <v>106</v>
      </c>
      <c r="BR112" s="228"/>
      <c r="BS112" s="229"/>
      <c r="BT112" s="160"/>
      <c r="BU112" s="159"/>
      <c r="BV112" s="121" t="s">
        <v>42</v>
      </c>
      <c r="BX112" s="77"/>
      <c r="BY112" s="73" t="s">
        <v>38</v>
      </c>
      <c r="BZ112" s="77"/>
      <c r="CA112" s="78"/>
      <c r="CB112" s="77"/>
      <c r="CC112" s="77"/>
      <c r="CD112" s="77"/>
      <c r="CE112" s="77"/>
      <c r="CF112" s="77"/>
      <c r="CG112" s="77"/>
      <c r="CH112" s="77"/>
      <c r="CI112" s="77"/>
    </row>
    <row r="113" spans="28:87" ht="30" customHeight="1" thickBot="1">
      <c r="AB113" s="15">
        <v>106</v>
      </c>
      <c r="AC113" s="179"/>
      <c r="AD113" s="179"/>
      <c r="AE113" s="179"/>
      <c r="AF113" s="180"/>
      <c r="AG113" s="163"/>
      <c r="AH113" s="163"/>
      <c r="AI113" s="181"/>
      <c r="AJ113" s="163"/>
      <c r="AK113" s="182"/>
      <c r="AM113" s="15">
        <v>107</v>
      </c>
      <c r="AN113" s="174"/>
      <c r="AO113" s="174"/>
      <c r="AP113" s="175"/>
      <c r="AQ113" s="163"/>
      <c r="AR113" s="176"/>
      <c r="BB113" s="15">
        <v>107</v>
      </c>
      <c r="BC113" s="223"/>
      <c r="BD113" s="224"/>
      <c r="BE113" s="170"/>
      <c r="BF113" s="168"/>
      <c r="BG113" s="168"/>
      <c r="BH113" s="48">
        <f t="shared" si="3"/>
        <v>0</v>
      </c>
      <c r="BJ113" s="15">
        <v>107</v>
      </c>
      <c r="BK113" s="223"/>
      <c r="BL113" s="224"/>
      <c r="BM113" s="164"/>
      <c r="BN113" s="157"/>
      <c r="BO113" s="163"/>
      <c r="BQ113" s="15">
        <v>107</v>
      </c>
      <c r="BR113" s="228"/>
      <c r="BS113" s="229"/>
      <c r="BT113" s="160"/>
      <c r="BU113" s="159"/>
      <c r="BV113" s="121" t="s">
        <v>42</v>
      </c>
      <c r="BX113" s="73"/>
      <c r="BY113" s="225"/>
      <c r="BZ113" s="226"/>
      <c r="CA113" s="226"/>
      <c r="CB113" s="226"/>
      <c r="CC113" s="226"/>
      <c r="CD113" s="226"/>
      <c r="CE113" s="226"/>
      <c r="CF113" s="226"/>
      <c r="CG113" s="226"/>
      <c r="CH113" s="226"/>
      <c r="CI113" s="227"/>
    </row>
    <row r="114" spans="28:87" ht="30" customHeight="1" thickBot="1">
      <c r="AB114" s="15">
        <v>107</v>
      </c>
      <c r="AC114" s="179"/>
      <c r="AD114" s="179"/>
      <c r="AE114" s="179"/>
      <c r="AF114" s="180"/>
      <c r="AG114" s="163"/>
      <c r="AH114" s="163"/>
      <c r="AI114" s="181"/>
      <c r="AJ114" s="163"/>
      <c r="AK114" s="182"/>
      <c r="AM114" s="15">
        <v>108</v>
      </c>
      <c r="AN114" s="174"/>
      <c r="AO114" s="174"/>
      <c r="AP114" s="175"/>
      <c r="AQ114" s="163"/>
      <c r="AR114" s="176"/>
      <c r="BB114" s="15">
        <v>108</v>
      </c>
      <c r="BC114" s="223"/>
      <c r="BD114" s="224"/>
      <c r="BE114" s="170"/>
      <c r="BF114" s="168"/>
      <c r="BG114" s="168"/>
      <c r="BH114" s="48">
        <f t="shared" si="3"/>
        <v>0</v>
      </c>
      <c r="BJ114" s="15">
        <v>108</v>
      </c>
      <c r="BK114" s="223"/>
      <c r="BL114" s="224"/>
      <c r="BM114" s="164"/>
      <c r="BN114" s="157"/>
      <c r="BO114" s="163"/>
      <c r="BQ114" s="15">
        <v>108</v>
      </c>
      <c r="BR114" s="228"/>
      <c r="BS114" s="229"/>
      <c r="BT114" s="160"/>
      <c r="BU114" s="159"/>
      <c r="BV114" s="121" t="s">
        <v>42</v>
      </c>
      <c r="BX114" s="90"/>
      <c r="BY114" s="90"/>
      <c r="BZ114" s="73"/>
      <c r="CB114" s="73"/>
      <c r="CC114" s="90"/>
      <c r="CD114" s="90"/>
      <c r="CE114" s="91"/>
      <c r="CF114" s="91"/>
      <c r="CG114" s="91"/>
      <c r="CH114" s="91"/>
      <c r="CI114" s="91"/>
    </row>
    <row r="115" spans="28:87" ht="30" customHeight="1" thickBot="1">
      <c r="AB115" s="15">
        <v>108</v>
      </c>
      <c r="AC115" s="179"/>
      <c r="AD115" s="179"/>
      <c r="AE115" s="179"/>
      <c r="AF115" s="180"/>
      <c r="AG115" s="163"/>
      <c r="AH115" s="163"/>
      <c r="AI115" s="181"/>
      <c r="AJ115" s="163"/>
      <c r="AK115" s="182"/>
      <c r="AM115" s="15">
        <v>109</v>
      </c>
      <c r="AN115" s="174"/>
      <c r="AO115" s="174"/>
      <c r="AP115" s="175"/>
      <c r="AQ115" s="163"/>
      <c r="AR115" s="176"/>
      <c r="BB115" s="15">
        <v>109</v>
      </c>
      <c r="BC115" s="223"/>
      <c r="BD115" s="224"/>
      <c r="BE115" s="170"/>
      <c r="BF115" s="168"/>
      <c r="BG115" s="168"/>
      <c r="BH115" s="48">
        <f t="shared" si="3"/>
        <v>0</v>
      </c>
      <c r="BJ115" s="15">
        <v>109</v>
      </c>
      <c r="BK115" s="223"/>
      <c r="BL115" s="224"/>
      <c r="BM115" s="164"/>
      <c r="BN115" s="157"/>
      <c r="BO115" s="163"/>
      <c r="BQ115" s="15">
        <v>109</v>
      </c>
      <c r="BR115" s="228"/>
      <c r="BS115" s="229"/>
      <c r="BT115" s="160"/>
      <c r="BU115" s="159"/>
      <c r="BV115" s="121" t="s">
        <v>42</v>
      </c>
      <c r="BX115" s="77" t="s">
        <v>72</v>
      </c>
      <c r="BY115" s="77"/>
      <c r="BZ115" s="77"/>
      <c r="CA115" s="78"/>
      <c r="CB115" s="77"/>
      <c r="CC115" s="77"/>
      <c r="CD115" s="77"/>
      <c r="CE115" s="77"/>
      <c r="CF115" s="77"/>
      <c r="CG115" s="77"/>
      <c r="CH115" s="77"/>
      <c r="CI115" s="77"/>
    </row>
    <row r="116" spans="28:87" ht="30" customHeight="1" thickBot="1">
      <c r="AB116" s="15">
        <v>109</v>
      </c>
      <c r="AC116" s="179"/>
      <c r="AD116" s="179"/>
      <c r="AE116" s="179"/>
      <c r="AF116" s="180"/>
      <c r="AG116" s="163"/>
      <c r="AH116" s="163"/>
      <c r="AI116" s="181"/>
      <c r="AJ116" s="163"/>
      <c r="AK116" s="182"/>
      <c r="AM116" s="15">
        <v>110</v>
      </c>
      <c r="AN116" s="174"/>
      <c r="AO116" s="174"/>
      <c r="AP116" s="175"/>
      <c r="AQ116" s="163"/>
      <c r="AR116" s="176"/>
      <c r="BB116" s="15">
        <v>110</v>
      </c>
      <c r="BC116" s="223"/>
      <c r="BD116" s="224"/>
      <c r="BE116" s="170"/>
      <c r="BF116" s="168"/>
      <c r="BG116" s="168"/>
      <c r="BH116" s="48">
        <f t="shared" si="3"/>
        <v>0</v>
      </c>
      <c r="BJ116" s="15">
        <v>110</v>
      </c>
      <c r="BK116" s="223"/>
      <c r="BL116" s="224"/>
      <c r="BM116" s="164"/>
      <c r="BN116" s="157"/>
      <c r="BO116" s="163"/>
      <c r="BQ116" s="15">
        <v>110</v>
      </c>
      <c r="BR116" s="228"/>
      <c r="BS116" s="229"/>
      <c r="BT116" s="160"/>
      <c r="BU116" s="159"/>
      <c r="BV116" s="121" t="s">
        <v>42</v>
      </c>
      <c r="BX116" s="77"/>
      <c r="BY116" s="148" t="s">
        <v>53</v>
      </c>
      <c r="BZ116" s="149"/>
      <c r="CA116" s="78"/>
      <c r="CB116" s="77"/>
      <c r="CC116" s="77"/>
      <c r="CD116" s="77"/>
      <c r="CE116" s="77"/>
      <c r="CF116" s="77"/>
      <c r="CG116" s="77"/>
      <c r="CH116" s="77"/>
      <c r="CI116" s="77"/>
    </row>
    <row r="117" spans="28:87" ht="30" customHeight="1" thickBot="1">
      <c r="AB117" s="15">
        <v>110</v>
      </c>
      <c r="AC117" s="179"/>
      <c r="AD117" s="179"/>
      <c r="AE117" s="179"/>
      <c r="AF117" s="180"/>
      <c r="AG117" s="163"/>
      <c r="AH117" s="163"/>
      <c r="AI117" s="181"/>
      <c r="AJ117" s="163"/>
      <c r="AK117" s="182"/>
      <c r="AM117" s="15">
        <v>111</v>
      </c>
      <c r="AN117" s="174"/>
      <c r="AO117" s="174"/>
      <c r="AP117" s="175"/>
      <c r="AQ117" s="163"/>
      <c r="AR117" s="176"/>
      <c r="BB117" s="15">
        <v>111</v>
      </c>
      <c r="BC117" s="223"/>
      <c r="BD117" s="224"/>
      <c r="BE117" s="170"/>
      <c r="BF117" s="168"/>
      <c r="BG117" s="168"/>
      <c r="BH117" s="48">
        <f t="shared" si="3"/>
        <v>0</v>
      </c>
      <c r="BJ117" s="15">
        <v>111</v>
      </c>
      <c r="BK117" s="223"/>
      <c r="BL117" s="224"/>
      <c r="BM117" s="164"/>
      <c r="BN117" s="157"/>
      <c r="BO117" s="163"/>
      <c r="BQ117" s="15">
        <v>111</v>
      </c>
      <c r="BR117" s="228"/>
      <c r="BS117" s="229"/>
      <c r="BT117" s="160"/>
      <c r="BU117" s="159"/>
      <c r="BV117" s="121" t="s">
        <v>42</v>
      </c>
      <c r="BX117" s="77"/>
      <c r="BY117" s="73" t="s">
        <v>38</v>
      </c>
      <c r="BZ117" s="77"/>
      <c r="CA117" s="78"/>
      <c r="CB117" s="77"/>
      <c r="CC117" s="77"/>
      <c r="CD117" s="77"/>
      <c r="CE117" s="77"/>
      <c r="CF117" s="77"/>
      <c r="CG117" s="77"/>
      <c r="CH117" s="77"/>
      <c r="CI117" s="77"/>
    </row>
    <row r="118" spans="28:87" ht="30" customHeight="1" thickBot="1">
      <c r="AB118" s="15">
        <v>111</v>
      </c>
      <c r="AC118" s="179"/>
      <c r="AD118" s="179"/>
      <c r="AE118" s="179"/>
      <c r="AF118" s="180"/>
      <c r="AG118" s="163"/>
      <c r="AH118" s="163"/>
      <c r="AI118" s="181"/>
      <c r="AJ118" s="163"/>
      <c r="AK118" s="182"/>
      <c r="AM118" s="15">
        <v>112</v>
      </c>
      <c r="AN118" s="174"/>
      <c r="AO118" s="174"/>
      <c r="AP118" s="175"/>
      <c r="AQ118" s="163"/>
      <c r="AR118" s="176"/>
      <c r="BB118" s="15">
        <v>112</v>
      </c>
      <c r="BC118" s="223"/>
      <c r="BD118" s="224"/>
      <c r="BE118" s="170"/>
      <c r="BF118" s="168"/>
      <c r="BG118" s="168"/>
      <c r="BH118" s="48">
        <f t="shared" si="3"/>
        <v>0</v>
      </c>
      <c r="BJ118" s="15">
        <v>112</v>
      </c>
      <c r="BK118" s="223"/>
      <c r="BL118" s="224"/>
      <c r="BM118" s="164"/>
      <c r="BN118" s="157"/>
      <c r="BO118" s="163"/>
      <c r="BQ118" s="15">
        <v>112</v>
      </c>
      <c r="BR118" s="228"/>
      <c r="BS118" s="229"/>
      <c r="BT118" s="160"/>
      <c r="BU118" s="159"/>
      <c r="BV118" s="121" t="s">
        <v>42</v>
      </c>
      <c r="BX118" s="73"/>
      <c r="BY118" s="225"/>
      <c r="BZ118" s="226"/>
      <c r="CA118" s="226"/>
      <c r="CB118" s="226"/>
      <c r="CC118" s="226"/>
      <c r="CD118" s="226"/>
      <c r="CE118" s="226"/>
      <c r="CF118" s="226"/>
      <c r="CG118" s="226"/>
      <c r="CH118" s="226"/>
      <c r="CI118" s="227"/>
    </row>
    <row r="119" spans="28:87" ht="30" customHeight="1" thickBot="1">
      <c r="AB119" s="15">
        <v>112</v>
      </c>
      <c r="AC119" s="179"/>
      <c r="AD119" s="179"/>
      <c r="AE119" s="179"/>
      <c r="AF119" s="180"/>
      <c r="AG119" s="163"/>
      <c r="AH119" s="163"/>
      <c r="AI119" s="181"/>
      <c r="AJ119" s="163"/>
      <c r="AK119" s="182"/>
      <c r="AM119" s="15">
        <v>113</v>
      </c>
      <c r="AN119" s="174"/>
      <c r="AO119" s="174"/>
      <c r="AP119" s="175"/>
      <c r="AQ119" s="163"/>
      <c r="AR119" s="176"/>
      <c r="BB119" s="15">
        <v>113</v>
      </c>
      <c r="BC119" s="223"/>
      <c r="BD119" s="224"/>
      <c r="BE119" s="170"/>
      <c r="BF119" s="168"/>
      <c r="BG119" s="168"/>
      <c r="BH119" s="48">
        <f t="shared" si="3"/>
        <v>0</v>
      </c>
      <c r="BJ119" s="15">
        <v>113</v>
      </c>
      <c r="BK119" s="223"/>
      <c r="BL119" s="224"/>
      <c r="BM119" s="164"/>
      <c r="BN119" s="157"/>
      <c r="BO119" s="163"/>
      <c r="BQ119" s="15">
        <v>113</v>
      </c>
      <c r="BR119" s="228"/>
      <c r="BS119" s="229"/>
      <c r="BT119" s="160"/>
      <c r="BU119" s="159"/>
      <c r="BV119" s="121" t="s">
        <v>42</v>
      </c>
      <c r="BX119" s="77"/>
      <c r="BY119" s="94" t="s">
        <v>34</v>
      </c>
      <c r="BZ119" s="77"/>
      <c r="CA119" s="78"/>
      <c r="CB119" s="77"/>
      <c r="CC119" s="77"/>
      <c r="CD119" s="77"/>
      <c r="CE119" s="77"/>
      <c r="CF119" s="77"/>
      <c r="CG119" s="77"/>
      <c r="CH119" s="77"/>
      <c r="CI119" s="77"/>
    </row>
    <row r="120" spans="28:87" ht="30" customHeight="1" thickBot="1">
      <c r="AB120" s="15">
        <v>113</v>
      </c>
      <c r="AC120" s="179"/>
      <c r="AD120" s="179"/>
      <c r="AE120" s="179"/>
      <c r="AF120" s="180"/>
      <c r="AG120" s="163"/>
      <c r="AH120" s="163"/>
      <c r="AI120" s="181"/>
      <c r="AJ120" s="163"/>
      <c r="AK120" s="182"/>
      <c r="AM120" s="15">
        <v>114</v>
      </c>
      <c r="AN120" s="174"/>
      <c r="AO120" s="174"/>
      <c r="AP120" s="175"/>
      <c r="AQ120" s="163"/>
      <c r="AR120" s="176"/>
      <c r="BB120" s="15">
        <v>114</v>
      </c>
      <c r="BC120" s="223"/>
      <c r="BD120" s="224"/>
      <c r="BE120" s="170"/>
      <c r="BF120" s="168"/>
      <c r="BG120" s="168"/>
      <c r="BH120" s="48">
        <f t="shared" si="3"/>
        <v>0</v>
      </c>
      <c r="BJ120" s="15">
        <v>114</v>
      </c>
      <c r="BK120" s="223"/>
      <c r="BL120" s="224"/>
      <c r="BM120" s="164"/>
      <c r="BN120" s="157"/>
      <c r="BO120" s="163"/>
      <c r="BQ120" s="15">
        <v>114</v>
      </c>
      <c r="BR120" s="228"/>
      <c r="BS120" s="229"/>
      <c r="BT120" s="160"/>
      <c r="BU120" s="159"/>
      <c r="BV120" s="121" t="s">
        <v>42</v>
      </c>
      <c r="BY120" s="95" t="s">
        <v>95</v>
      </c>
      <c r="BZ120" s="70"/>
      <c r="CA120" s="85"/>
      <c r="CB120" s="70"/>
      <c r="CC120" s="70"/>
      <c r="CD120" s="70"/>
      <c r="CE120" s="70"/>
      <c r="CF120" s="70"/>
      <c r="CG120" s="70"/>
      <c r="CH120" s="70"/>
      <c r="CI120" s="70"/>
    </row>
    <row r="121" spans="28:87" ht="30" customHeight="1" thickBot="1">
      <c r="AB121" s="15">
        <v>114</v>
      </c>
      <c r="AC121" s="179"/>
      <c r="AD121" s="179"/>
      <c r="AE121" s="179"/>
      <c r="AF121" s="180"/>
      <c r="AG121" s="163"/>
      <c r="AH121" s="163"/>
      <c r="AI121" s="181"/>
      <c r="AJ121" s="163"/>
      <c r="AK121" s="182"/>
      <c r="AM121" s="15">
        <v>115</v>
      </c>
      <c r="AN121" s="174"/>
      <c r="AO121" s="174"/>
      <c r="AP121" s="175"/>
      <c r="AQ121" s="163"/>
      <c r="AR121" s="176"/>
      <c r="BB121" s="15">
        <v>115</v>
      </c>
      <c r="BC121" s="223"/>
      <c r="BD121" s="224"/>
      <c r="BE121" s="170"/>
      <c r="BF121" s="168"/>
      <c r="BG121" s="168"/>
      <c r="BH121" s="48">
        <f t="shared" si="3"/>
        <v>0</v>
      </c>
      <c r="BJ121" s="15">
        <v>115</v>
      </c>
      <c r="BK121" s="223"/>
      <c r="BL121" s="224"/>
      <c r="BM121" s="164"/>
      <c r="BN121" s="157"/>
      <c r="BO121" s="163"/>
      <c r="BQ121" s="15">
        <v>115</v>
      </c>
      <c r="BR121" s="228"/>
      <c r="BS121" s="229"/>
      <c r="BT121" s="160"/>
      <c r="BU121" s="159"/>
      <c r="BV121" s="121" t="s">
        <v>42</v>
      </c>
      <c r="BY121" s="95"/>
      <c r="BZ121" s="95"/>
      <c r="CA121" s="96"/>
      <c r="CB121" s="73"/>
      <c r="CC121" s="73"/>
      <c r="CD121" s="73"/>
      <c r="CE121" s="73"/>
      <c r="CF121" s="73"/>
      <c r="CG121" s="73"/>
      <c r="CH121" s="73"/>
      <c r="CI121" s="73"/>
    </row>
    <row r="122" spans="28:87" ht="30" customHeight="1" thickBot="1">
      <c r="AB122" s="15">
        <v>115</v>
      </c>
      <c r="AC122" s="179"/>
      <c r="AD122" s="179"/>
      <c r="AE122" s="179"/>
      <c r="AF122" s="180"/>
      <c r="AG122" s="163"/>
      <c r="AH122" s="163"/>
      <c r="AI122" s="181"/>
      <c r="AJ122" s="163"/>
      <c r="AK122" s="182"/>
      <c r="AM122" s="15">
        <v>116</v>
      </c>
      <c r="AN122" s="174"/>
      <c r="AO122" s="174"/>
      <c r="AP122" s="175"/>
      <c r="AQ122" s="163"/>
      <c r="AR122" s="176"/>
      <c r="BB122" s="15">
        <v>116</v>
      </c>
      <c r="BC122" s="223"/>
      <c r="BD122" s="224"/>
      <c r="BE122" s="170"/>
      <c r="BF122" s="168"/>
      <c r="BG122" s="168"/>
      <c r="BH122" s="48">
        <f t="shared" si="3"/>
        <v>0</v>
      </c>
      <c r="BJ122" s="15">
        <v>116</v>
      </c>
      <c r="BK122" s="223"/>
      <c r="BL122" s="224"/>
      <c r="BM122" s="164"/>
      <c r="BN122" s="157"/>
      <c r="BO122" s="163"/>
      <c r="BQ122" s="15">
        <v>116</v>
      </c>
      <c r="BR122" s="228"/>
      <c r="BS122" s="229"/>
      <c r="BT122" s="160"/>
      <c r="BU122" s="159"/>
      <c r="BV122" s="121" t="s">
        <v>42</v>
      </c>
    </row>
    <row r="123" spans="28:87" ht="30" customHeight="1" thickBot="1">
      <c r="AB123" s="15">
        <v>116</v>
      </c>
      <c r="AC123" s="179"/>
      <c r="AD123" s="179"/>
      <c r="AE123" s="179"/>
      <c r="AF123" s="180"/>
      <c r="AG123" s="163"/>
      <c r="AH123" s="163"/>
      <c r="AI123" s="181"/>
      <c r="AJ123" s="163"/>
      <c r="AK123" s="182"/>
      <c r="AM123" s="15">
        <v>117</v>
      </c>
      <c r="AN123" s="174"/>
      <c r="AO123" s="174"/>
      <c r="AP123" s="175"/>
      <c r="AQ123" s="163"/>
      <c r="AR123" s="176"/>
      <c r="BB123" s="15">
        <v>117</v>
      </c>
      <c r="BC123" s="223"/>
      <c r="BD123" s="224"/>
      <c r="BE123" s="170"/>
      <c r="BF123" s="168"/>
      <c r="BG123" s="168"/>
      <c r="BH123" s="48">
        <f t="shared" si="3"/>
        <v>0</v>
      </c>
      <c r="BJ123" s="15">
        <v>117</v>
      </c>
      <c r="BK123" s="223"/>
      <c r="BL123" s="224"/>
      <c r="BM123" s="164"/>
      <c r="BN123" s="157"/>
      <c r="BO123" s="163"/>
      <c r="BQ123" s="15">
        <v>117</v>
      </c>
      <c r="BR123" s="228"/>
      <c r="BS123" s="229"/>
      <c r="BT123" s="160"/>
      <c r="BU123" s="159"/>
      <c r="BV123" s="121" t="s">
        <v>42</v>
      </c>
    </row>
    <row r="124" spans="28:87" ht="30" customHeight="1" thickBot="1">
      <c r="AB124" s="15">
        <v>117</v>
      </c>
      <c r="AC124" s="179"/>
      <c r="AD124" s="179"/>
      <c r="AE124" s="179"/>
      <c r="AF124" s="180"/>
      <c r="AG124" s="163"/>
      <c r="AH124" s="163"/>
      <c r="AI124" s="181"/>
      <c r="AJ124" s="163"/>
      <c r="AK124" s="182"/>
      <c r="AM124" s="15">
        <v>118</v>
      </c>
      <c r="AN124" s="174"/>
      <c r="AO124" s="174"/>
      <c r="AP124" s="175"/>
      <c r="AQ124" s="163"/>
      <c r="AR124" s="176"/>
      <c r="BB124" s="15">
        <v>118</v>
      </c>
      <c r="BC124" s="223"/>
      <c r="BD124" s="224"/>
      <c r="BE124" s="170"/>
      <c r="BF124" s="168"/>
      <c r="BG124" s="168"/>
      <c r="BH124" s="48">
        <f t="shared" si="3"/>
        <v>0</v>
      </c>
      <c r="BJ124" s="15">
        <v>118</v>
      </c>
      <c r="BK124" s="223"/>
      <c r="BL124" s="224"/>
      <c r="BM124" s="164"/>
      <c r="BN124" s="157"/>
      <c r="BO124" s="163"/>
      <c r="BQ124" s="15">
        <v>118</v>
      </c>
      <c r="BR124" s="228"/>
      <c r="BS124" s="229"/>
      <c r="BT124" s="160"/>
      <c r="BU124" s="159"/>
      <c r="BV124" s="121" t="s">
        <v>42</v>
      </c>
    </row>
    <row r="125" spans="28:87" ht="30" customHeight="1" thickBot="1">
      <c r="AB125" s="15">
        <v>118</v>
      </c>
      <c r="AC125" s="179"/>
      <c r="AD125" s="179"/>
      <c r="AE125" s="179"/>
      <c r="AF125" s="180"/>
      <c r="AG125" s="163"/>
      <c r="AH125" s="163"/>
      <c r="AI125" s="181"/>
      <c r="AJ125" s="163"/>
      <c r="AK125" s="182"/>
      <c r="AM125" s="15">
        <v>119</v>
      </c>
      <c r="AN125" s="174"/>
      <c r="AO125" s="174"/>
      <c r="AP125" s="175"/>
      <c r="AQ125" s="163"/>
      <c r="AR125" s="176"/>
      <c r="BB125" s="15">
        <v>119</v>
      </c>
      <c r="BC125" s="223"/>
      <c r="BD125" s="224"/>
      <c r="BE125" s="170"/>
      <c r="BF125" s="168"/>
      <c r="BG125" s="168"/>
      <c r="BH125" s="48">
        <f t="shared" si="3"/>
        <v>0</v>
      </c>
      <c r="BJ125" s="15">
        <v>119</v>
      </c>
      <c r="BK125" s="223"/>
      <c r="BL125" s="224"/>
      <c r="BM125" s="164"/>
      <c r="BN125" s="157"/>
      <c r="BO125" s="163"/>
      <c r="BQ125" s="15">
        <v>119</v>
      </c>
      <c r="BR125" s="228"/>
      <c r="BS125" s="229"/>
      <c r="BT125" s="160"/>
      <c r="BU125" s="159"/>
      <c r="BV125" s="121" t="s">
        <v>42</v>
      </c>
    </row>
    <row r="126" spans="28:87" ht="30" customHeight="1" thickBot="1">
      <c r="AB126" s="15">
        <v>119</v>
      </c>
      <c r="AC126" s="179"/>
      <c r="AD126" s="179"/>
      <c r="AE126" s="179"/>
      <c r="AF126" s="180"/>
      <c r="AG126" s="163"/>
      <c r="AH126" s="163"/>
      <c r="AI126" s="181"/>
      <c r="AJ126" s="163"/>
      <c r="AK126" s="182"/>
      <c r="AM126" s="15">
        <v>120</v>
      </c>
      <c r="AN126" s="174"/>
      <c r="AO126" s="174"/>
      <c r="AP126" s="175"/>
      <c r="AQ126" s="163"/>
      <c r="AR126" s="176"/>
      <c r="BB126" s="15">
        <v>120</v>
      </c>
      <c r="BC126" s="223"/>
      <c r="BD126" s="224"/>
      <c r="BE126" s="170"/>
      <c r="BF126" s="168"/>
      <c r="BG126" s="168"/>
      <c r="BH126" s="48">
        <f t="shared" si="3"/>
        <v>0</v>
      </c>
      <c r="BJ126" s="15">
        <v>120</v>
      </c>
      <c r="BK126" s="223"/>
      <c r="BL126" s="224"/>
      <c r="BM126" s="164"/>
      <c r="BN126" s="157"/>
      <c r="BO126" s="163"/>
      <c r="BQ126" s="15">
        <v>120</v>
      </c>
      <c r="BR126" s="228"/>
      <c r="BS126" s="229"/>
      <c r="BT126" s="160"/>
      <c r="BU126" s="159"/>
      <c r="BV126" s="121" t="s">
        <v>42</v>
      </c>
    </row>
    <row r="127" spans="28:87" ht="30" customHeight="1" thickBot="1">
      <c r="AB127" s="15">
        <v>120</v>
      </c>
      <c r="AC127" s="179"/>
      <c r="AD127" s="179"/>
      <c r="AE127" s="179"/>
      <c r="AF127" s="180"/>
      <c r="AG127" s="163"/>
      <c r="AH127" s="163"/>
      <c r="AI127" s="181"/>
      <c r="AJ127" s="163"/>
      <c r="AK127" s="182"/>
      <c r="AM127" s="15">
        <v>121</v>
      </c>
      <c r="AN127" s="174"/>
      <c r="AO127" s="174"/>
      <c r="AP127" s="175"/>
      <c r="AQ127" s="163"/>
      <c r="AR127" s="176"/>
      <c r="BB127" s="15">
        <v>121</v>
      </c>
      <c r="BC127" s="223"/>
      <c r="BD127" s="224"/>
      <c r="BE127" s="170"/>
      <c r="BF127" s="168"/>
      <c r="BG127" s="168"/>
      <c r="BH127" s="48">
        <f t="shared" si="3"/>
        <v>0</v>
      </c>
      <c r="BJ127" s="15">
        <v>121</v>
      </c>
      <c r="BK127" s="223"/>
      <c r="BL127" s="224"/>
      <c r="BM127" s="164"/>
      <c r="BN127" s="157"/>
      <c r="BO127" s="163"/>
      <c r="BQ127" s="15">
        <v>121</v>
      </c>
      <c r="BR127" s="228"/>
      <c r="BS127" s="229"/>
      <c r="BT127" s="160"/>
      <c r="BU127" s="159"/>
      <c r="BV127" s="121" t="s">
        <v>42</v>
      </c>
    </row>
    <row r="128" spans="28:87" ht="30" customHeight="1" thickBot="1">
      <c r="AB128" s="15">
        <v>121</v>
      </c>
      <c r="AC128" s="179"/>
      <c r="AD128" s="179"/>
      <c r="AE128" s="179"/>
      <c r="AF128" s="180"/>
      <c r="AG128" s="163"/>
      <c r="AH128" s="163"/>
      <c r="AI128" s="181"/>
      <c r="AJ128" s="163"/>
      <c r="AK128" s="182"/>
      <c r="AM128" s="15">
        <v>122</v>
      </c>
      <c r="AN128" s="174"/>
      <c r="AO128" s="174"/>
      <c r="AP128" s="175"/>
      <c r="AQ128" s="163"/>
      <c r="AR128" s="176"/>
      <c r="BB128" s="15">
        <v>122</v>
      </c>
      <c r="BC128" s="223"/>
      <c r="BD128" s="224"/>
      <c r="BE128" s="170"/>
      <c r="BF128" s="168"/>
      <c r="BG128" s="168"/>
      <c r="BH128" s="48">
        <f t="shared" si="3"/>
        <v>0</v>
      </c>
      <c r="BJ128" s="15">
        <v>122</v>
      </c>
      <c r="BK128" s="223"/>
      <c r="BL128" s="224"/>
      <c r="BM128" s="164"/>
      <c r="BN128" s="157"/>
      <c r="BO128" s="163"/>
      <c r="BQ128" s="15">
        <v>122</v>
      </c>
      <c r="BR128" s="228"/>
      <c r="BS128" s="229"/>
      <c r="BT128" s="160"/>
      <c r="BU128" s="159"/>
      <c r="BV128" s="121" t="s">
        <v>42</v>
      </c>
    </row>
    <row r="129" spans="28:74" ht="30" customHeight="1" thickBot="1">
      <c r="AB129" s="15">
        <v>122</v>
      </c>
      <c r="AC129" s="179"/>
      <c r="AD129" s="179"/>
      <c r="AE129" s="179"/>
      <c r="AF129" s="180"/>
      <c r="AG129" s="163"/>
      <c r="AH129" s="163"/>
      <c r="AI129" s="181"/>
      <c r="AJ129" s="163"/>
      <c r="AK129" s="182"/>
      <c r="AM129" s="15">
        <v>123</v>
      </c>
      <c r="AN129" s="174"/>
      <c r="AO129" s="174"/>
      <c r="AP129" s="175"/>
      <c r="AQ129" s="163"/>
      <c r="AR129" s="176"/>
      <c r="BB129" s="15">
        <v>123</v>
      </c>
      <c r="BC129" s="223"/>
      <c r="BD129" s="224"/>
      <c r="BE129" s="170"/>
      <c r="BF129" s="168"/>
      <c r="BG129" s="168"/>
      <c r="BH129" s="48">
        <f t="shared" si="3"/>
        <v>0</v>
      </c>
      <c r="BJ129" s="15">
        <v>123</v>
      </c>
      <c r="BK129" s="223"/>
      <c r="BL129" s="224"/>
      <c r="BM129" s="164"/>
      <c r="BN129" s="157"/>
      <c r="BO129" s="163"/>
      <c r="BQ129" s="15">
        <v>123</v>
      </c>
      <c r="BR129" s="228"/>
      <c r="BS129" s="229"/>
      <c r="BT129" s="160"/>
      <c r="BU129" s="159"/>
      <c r="BV129" s="121" t="s">
        <v>42</v>
      </c>
    </row>
    <row r="130" spans="28:74" ht="30" customHeight="1" thickBot="1">
      <c r="AB130" s="15">
        <v>123</v>
      </c>
      <c r="AC130" s="179"/>
      <c r="AD130" s="179"/>
      <c r="AE130" s="179"/>
      <c r="AF130" s="180"/>
      <c r="AG130" s="163"/>
      <c r="AH130" s="163"/>
      <c r="AI130" s="181"/>
      <c r="AJ130" s="163"/>
      <c r="AK130" s="182"/>
      <c r="AM130" s="15">
        <v>124</v>
      </c>
      <c r="AN130" s="174"/>
      <c r="AO130" s="174"/>
      <c r="AP130" s="175"/>
      <c r="AQ130" s="163"/>
      <c r="AR130" s="176"/>
      <c r="BB130" s="15">
        <v>124</v>
      </c>
      <c r="BC130" s="223"/>
      <c r="BD130" s="224"/>
      <c r="BE130" s="170"/>
      <c r="BF130" s="168"/>
      <c r="BG130" s="168"/>
      <c r="BH130" s="48">
        <f t="shared" si="3"/>
        <v>0</v>
      </c>
      <c r="BJ130" s="15">
        <v>124</v>
      </c>
      <c r="BK130" s="223"/>
      <c r="BL130" s="224"/>
      <c r="BM130" s="164"/>
      <c r="BN130" s="157"/>
      <c r="BO130" s="163"/>
      <c r="BQ130" s="15">
        <v>124</v>
      </c>
      <c r="BR130" s="228"/>
      <c r="BS130" s="229"/>
      <c r="BT130" s="160"/>
      <c r="BU130" s="159"/>
      <c r="BV130" s="121" t="s">
        <v>42</v>
      </c>
    </row>
    <row r="131" spans="28:74" ht="30" customHeight="1" thickBot="1">
      <c r="AB131" s="15">
        <v>124</v>
      </c>
      <c r="AC131" s="179"/>
      <c r="AD131" s="179"/>
      <c r="AE131" s="179"/>
      <c r="AF131" s="180"/>
      <c r="AG131" s="163"/>
      <c r="AH131" s="163"/>
      <c r="AI131" s="181"/>
      <c r="AJ131" s="163"/>
      <c r="AK131" s="182"/>
      <c r="AM131" s="15">
        <v>125</v>
      </c>
      <c r="AN131" s="174"/>
      <c r="AO131" s="174"/>
      <c r="AP131" s="175"/>
      <c r="AQ131" s="163"/>
      <c r="AR131" s="176"/>
      <c r="BB131" s="15">
        <v>125</v>
      </c>
      <c r="BC131" s="223"/>
      <c r="BD131" s="224"/>
      <c r="BE131" s="170"/>
      <c r="BF131" s="168"/>
      <c r="BG131" s="168"/>
      <c r="BH131" s="48">
        <f t="shared" si="3"/>
        <v>0</v>
      </c>
      <c r="BJ131" s="15">
        <v>125</v>
      </c>
      <c r="BK131" s="223"/>
      <c r="BL131" s="224"/>
      <c r="BM131" s="164"/>
      <c r="BN131" s="157"/>
      <c r="BO131" s="163"/>
      <c r="BQ131" s="15">
        <v>125</v>
      </c>
      <c r="BR131" s="228"/>
      <c r="BS131" s="229"/>
      <c r="BT131" s="160"/>
      <c r="BU131" s="159"/>
      <c r="BV131" s="121" t="s">
        <v>42</v>
      </c>
    </row>
    <row r="132" spans="28:74" ht="30" customHeight="1" thickBot="1">
      <c r="AB132" s="15">
        <v>125</v>
      </c>
      <c r="AC132" s="179"/>
      <c r="AD132" s="179"/>
      <c r="AE132" s="179"/>
      <c r="AF132" s="180"/>
      <c r="AG132" s="163"/>
      <c r="AH132" s="163"/>
      <c r="AI132" s="181"/>
      <c r="AJ132" s="163"/>
      <c r="AK132" s="182"/>
      <c r="AM132" s="15">
        <v>126</v>
      </c>
      <c r="AN132" s="174"/>
      <c r="AO132" s="174"/>
      <c r="AP132" s="175"/>
      <c r="AQ132" s="163"/>
      <c r="AR132" s="176"/>
      <c r="BB132" s="15">
        <v>126</v>
      </c>
      <c r="BC132" s="223"/>
      <c r="BD132" s="224"/>
      <c r="BE132" s="170"/>
      <c r="BF132" s="168"/>
      <c r="BG132" s="168"/>
      <c r="BH132" s="48">
        <f t="shared" si="3"/>
        <v>0</v>
      </c>
      <c r="BJ132" s="15">
        <v>126</v>
      </c>
      <c r="BK132" s="223"/>
      <c r="BL132" s="224"/>
      <c r="BM132" s="164"/>
      <c r="BN132" s="157"/>
      <c r="BO132" s="163"/>
      <c r="BQ132" s="15">
        <v>126</v>
      </c>
      <c r="BR132" s="228"/>
      <c r="BS132" s="229"/>
      <c r="BT132" s="160"/>
      <c r="BU132" s="159"/>
      <c r="BV132" s="121" t="s">
        <v>42</v>
      </c>
    </row>
    <row r="133" spans="28:74" ht="30" customHeight="1" thickBot="1">
      <c r="AB133" s="15">
        <v>126</v>
      </c>
      <c r="AC133" s="179"/>
      <c r="AD133" s="179"/>
      <c r="AE133" s="179"/>
      <c r="AF133" s="180"/>
      <c r="AG133" s="163"/>
      <c r="AH133" s="163"/>
      <c r="AI133" s="181"/>
      <c r="AJ133" s="163"/>
      <c r="AK133" s="182"/>
      <c r="AM133" s="15">
        <v>127</v>
      </c>
      <c r="AN133" s="174"/>
      <c r="AO133" s="174"/>
      <c r="AP133" s="175"/>
      <c r="AQ133" s="163"/>
      <c r="AR133" s="176"/>
      <c r="BB133" s="15">
        <v>127</v>
      </c>
      <c r="BC133" s="223"/>
      <c r="BD133" s="224"/>
      <c r="BE133" s="170"/>
      <c r="BF133" s="168"/>
      <c r="BG133" s="168"/>
      <c r="BH133" s="48">
        <f t="shared" si="3"/>
        <v>0</v>
      </c>
      <c r="BJ133" s="15">
        <v>127</v>
      </c>
      <c r="BK133" s="223"/>
      <c r="BL133" s="224"/>
      <c r="BM133" s="164"/>
      <c r="BN133" s="157"/>
      <c r="BO133" s="163"/>
      <c r="BQ133" s="15">
        <v>127</v>
      </c>
      <c r="BR133" s="228"/>
      <c r="BS133" s="229"/>
      <c r="BT133" s="160"/>
      <c r="BU133" s="159"/>
      <c r="BV133" s="121" t="s">
        <v>42</v>
      </c>
    </row>
    <row r="134" spans="28:74" ht="30" customHeight="1" thickBot="1">
      <c r="AB134" s="15">
        <v>127</v>
      </c>
      <c r="AC134" s="179"/>
      <c r="AD134" s="179"/>
      <c r="AE134" s="179"/>
      <c r="AF134" s="180"/>
      <c r="AG134" s="163"/>
      <c r="AH134" s="163"/>
      <c r="AI134" s="181"/>
      <c r="AJ134" s="163"/>
      <c r="AK134" s="182"/>
      <c r="AM134" s="15">
        <v>128</v>
      </c>
      <c r="AN134" s="174"/>
      <c r="AO134" s="174"/>
      <c r="AP134" s="175"/>
      <c r="AQ134" s="163"/>
      <c r="AR134" s="176"/>
      <c r="BB134" s="15">
        <v>128</v>
      </c>
      <c r="BC134" s="223"/>
      <c r="BD134" s="224"/>
      <c r="BE134" s="170"/>
      <c r="BF134" s="168"/>
      <c r="BG134" s="168"/>
      <c r="BH134" s="48">
        <f t="shared" si="3"/>
        <v>0</v>
      </c>
      <c r="BJ134" s="15">
        <v>128</v>
      </c>
      <c r="BK134" s="223"/>
      <c r="BL134" s="224"/>
      <c r="BM134" s="164"/>
      <c r="BN134" s="157"/>
      <c r="BO134" s="163"/>
      <c r="BQ134" s="15">
        <v>128</v>
      </c>
      <c r="BR134" s="228"/>
      <c r="BS134" s="229"/>
      <c r="BT134" s="160"/>
      <c r="BU134" s="159"/>
      <c r="BV134" s="121" t="s">
        <v>42</v>
      </c>
    </row>
    <row r="135" spans="28:74" ht="30" customHeight="1" thickBot="1">
      <c r="AB135" s="15">
        <v>128</v>
      </c>
      <c r="AC135" s="179"/>
      <c r="AD135" s="179"/>
      <c r="AE135" s="179"/>
      <c r="AF135" s="180"/>
      <c r="AG135" s="163"/>
      <c r="AH135" s="163"/>
      <c r="AI135" s="181"/>
      <c r="AJ135" s="163"/>
      <c r="AK135" s="182"/>
      <c r="AM135" s="15">
        <v>129</v>
      </c>
      <c r="AN135" s="174"/>
      <c r="AO135" s="174"/>
      <c r="AP135" s="175"/>
      <c r="AQ135" s="163"/>
      <c r="AR135" s="176"/>
      <c r="BB135" s="15">
        <v>129</v>
      </c>
      <c r="BC135" s="223"/>
      <c r="BD135" s="224"/>
      <c r="BE135" s="170"/>
      <c r="BF135" s="168"/>
      <c r="BG135" s="168"/>
      <c r="BH135" s="48">
        <f t="shared" si="3"/>
        <v>0</v>
      </c>
      <c r="BJ135" s="15">
        <v>129</v>
      </c>
      <c r="BK135" s="223"/>
      <c r="BL135" s="224"/>
      <c r="BM135" s="164"/>
      <c r="BN135" s="157"/>
      <c r="BO135" s="163"/>
      <c r="BQ135" s="15">
        <v>129</v>
      </c>
      <c r="BR135" s="228"/>
      <c r="BS135" s="229"/>
      <c r="BT135" s="160"/>
      <c r="BU135" s="159"/>
      <c r="BV135" s="121" t="s">
        <v>42</v>
      </c>
    </row>
    <row r="136" spans="28:74" ht="30" customHeight="1" thickBot="1">
      <c r="AB136" s="15">
        <v>129</v>
      </c>
      <c r="AC136" s="179"/>
      <c r="AD136" s="179"/>
      <c r="AE136" s="179"/>
      <c r="AF136" s="180"/>
      <c r="AG136" s="163"/>
      <c r="AH136" s="163"/>
      <c r="AI136" s="181"/>
      <c r="AJ136" s="163"/>
      <c r="AK136" s="182"/>
      <c r="AM136" s="15">
        <v>130</v>
      </c>
      <c r="AN136" s="174"/>
      <c r="AO136" s="174"/>
      <c r="AP136" s="175"/>
      <c r="AQ136" s="163"/>
      <c r="AR136" s="176"/>
      <c r="BB136" s="15">
        <v>130</v>
      </c>
      <c r="BC136" s="223"/>
      <c r="BD136" s="224"/>
      <c r="BE136" s="170"/>
      <c r="BF136" s="168"/>
      <c r="BG136" s="168"/>
      <c r="BH136" s="48">
        <f t="shared" si="3"/>
        <v>0</v>
      </c>
      <c r="BJ136" s="15">
        <v>130</v>
      </c>
      <c r="BK136" s="223"/>
      <c r="BL136" s="224"/>
      <c r="BM136" s="164"/>
      <c r="BN136" s="157"/>
      <c r="BO136" s="163"/>
      <c r="BQ136" s="15">
        <v>130</v>
      </c>
      <c r="BR136" s="228"/>
      <c r="BS136" s="229"/>
      <c r="BT136" s="160"/>
      <c r="BU136" s="159"/>
      <c r="BV136" s="121" t="s">
        <v>42</v>
      </c>
    </row>
    <row r="137" spans="28:74" ht="30" customHeight="1" thickBot="1">
      <c r="AB137" s="15">
        <v>130</v>
      </c>
      <c r="AC137" s="179"/>
      <c r="AD137" s="179"/>
      <c r="AE137" s="179"/>
      <c r="AF137" s="180"/>
      <c r="AG137" s="163"/>
      <c r="AH137" s="163"/>
      <c r="AI137" s="181"/>
      <c r="AJ137" s="163"/>
      <c r="AK137" s="182"/>
      <c r="AM137" s="15">
        <v>131</v>
      </c>
      <c r="AN137" s="174"/>
      <c r="AO137" s="174"/>
      <c r="AP137" s="175"/>
      <c r="AQ137" s="163"/>
      <c r="AR137" s="176"/>
      <c r="BB137" s="15">
        <v>131</v>
      </c>
      <c r="BC137" s="223"/>
      <c r="BD137" s="224"/>
      <c r="BE137" s="170"/>
      <c r="BF137" s="168"/>
      <c r="BG137" s="168"/>
      <c r="BH137" s="48">
        <f t="shared" si="3"/>
        <v>0</v>
      </c>
      <c r="BJ137" s="15">
        <v>131</v>
      </c>
      <c r="BK137" s="223"/>
      <c r="BL137" s="224"/>
      <c r="BM137" s="164"/>
      <c r="BN137" s="157"/>
      <c r="BO137" s="163"/>
      <c r="BQ137" s="15">
        <v>131</v>
      </c>
      <c r="BR137" s="228"/>
      <c r="BS137" s="229"/>
      <c r="BT137" s="160"/>
      <c r="BU137" s="159"/>
      <c r="BV137" s="121" t="s">
        <v>42</v>
      </c>
    </row>
    <row r="138" spans="28:74" ht="30" customHeight="1" thickBot="1">
      <c r="AB138" s="15">
        <v>131</v>
      </c>
      <c r="AC138" s="179"/>
      <c r="AD138" s="179"/>
      <c r="AE138" s="179"/>
      <c r="AF138" s="180"/>
      <c r="AG138" s="163"/>
      <c r="AH138" s="163"/>
      <c r="AI138" s="181"/>
      <c r="AJ138" s="163"/>
      <c r="AK138" s="182"/>
      <c r="AM138" s="15">
        <v>132</v>
      </c>
      <c r="AN138" s="174"/>
      <c r="AO138" s="174"/>
      <c r="AP138" s="175"/>
      <c r="AQ138" s="163"/>
      <c r="AR138" s="176"/>
      <c r="BB138" s="15">
        <v>132</v>
      </c>
      <c r="BC138" s="223"/>
      <c r="BD138" s="224"/>
      <c r="BE138" s="170"/>
      <c r="BF138" s="168"/>
      <c r="BG138" s="168"/>
      <c r="BH138" s="48">
        <f t="shared" si="3"/>
        <v>0</v>
      </c>
      <c r="BJ138" s="15">
        <v>132</v>
      </c>
      <c r="BK138" s="223"/>
      <c r="BL138" s="224"/>
      <c r="BM138" s="164"/>
      <c r="BN138" s="157"/>
      <c r="BO138" s="163"/>
      <c r="BQ138" s="15">
        <v>132</v>
      </c>
      <c r="BR138" s="228"/>
      <c r="BS138" s="229"/>
      <c r="BT138" s="160"/>
      <c r="BU138" s="159"/>
      <c r="BV138" s="121" t="s">
        <v>42</v>
      </c>
    </row>
    <row r="139" spans="28:74" ht="30" customHeight="1" thickBot="1">
      <c r="AB139" s="15">
        <v>132</v>
      </c>
      <c r="AC139" s="179"/>
      <c r="AD139" s="179"/>
      <c r="AE139" s="179"/>
      <c r="AF139" s="180"/>
      <c r="AG139" s="163"/>
      <c r="AH139" s="163"/>
      <c r="AI139" s="181"/>
      <c r="AJ139" s="163"/>
      <c r="AK139" s="182"/>
      <c r="AM139" s="15">
        <v>133</v>
      </c>
      <c r="AN139" s="174"/>
      <c r="AO139" s="174"/>
      <c r="AP139" s="175"/>
      <c r="AQ139" s="163"/>
      <c r="AR139" s="176"/>
      <c r="BB139" s="15">
        <v>133</v>
      </c>
      <c r="BC139" s="223"/>
      <c r="BD139" s="224"/>
      <c r="BE139" s="170"/>
      <c r="BF139" s="168"/>
      <c r="BG139" s="168"/>
      <c r="BH139" s="48">
        <f t="shared" ref="BH139:BH150" si="4">BF139+BG139</f>
        <v>0</v>
      </c>
      <c r="BJ139" s="15">
        <v>133</v>
      </c>
      <c r="BK139" s="223"/>
      <c r="BL139" s="224"/>
      <c r="BM139" s="164"/>
      <c r="BN139" s="157"/>
      <c r="BO139" s="163"/>
      <c r="BQ139" s="15">
        <v>133</v>
      </c>
      <c r="BR139" s="228"/>
      <c r="BS139" s="229"/>
      <c r="BT139" s="160"/>
      <c r="BU139" s="159"/>
      <c r="BV139" s="121" t="s">
        <v>42</v>
      </c>
    </row>
    <row r="140" spans="28:74" ht="30" customHeight="1" thickBot="1">
      <c r="AB140" s="15">
        <v>133</v>
      </c>
      <c r="AC140" s="179"/>
      <c r="AD140" s="179"/>
      <c r="AE140" s="179"/>
      <c r="AF140" s="180"/>
      <c r="AG140" s="163"/>
      <c r="AH140" s="163"/>
      <c r="AI140" s="181"/>
      <c r="AJ140" s="163"/>
      <c r="AK140" s="182"/>
      <c r="AM140" s="15">
        <v>134</v>
      </c>
      <c r="AN140" s="174"/>
      <c r="AO140" s="174"/>
      <c r="AP140" s="175"/>
      <c r="AQ140" s="163"/>
      <c r="AR140" s="176"/>
      <c r="BB140" s="15">
        <v>134</v>
      </c>
      <c r="BC140" s="223"/>
      <c r="BD140" s="224"/>
      <c r="BE140" s="170"/>
      <c r="BF140" s="168"/>
      <c r="BG140" s="168"/>
      <c r="BH140" s="48">
        <f t="shared" si="4"/>
        <v>0</v>
      </c>
      <c r="BJ140" s="15">
        <v>134</v>
      </c>
      <c r="BK140" s="223"/>
      <c r="BL140" s="224"/>
      <c r="BM140" s="164"/>
      <c r="BN140" s="157"/>
      <c r="BO140" s="163"/>
      <c r="BQ140" s="15">
        <v>134</v>
      </c>
      <c r="BR140" s="228"/>
      <c r="BS140" s="229"/>
      <c r="BT140" s="160"/>
      <c r="BU140" s="159"/>
      <c r="BV140" s="121" t="s">
        <v>42</v>
      </c>
    </row>
    <row r="141" spans="28:74" ht="30" customHeight="1" thickBot="1">
      <c r="AB141" s="15">
        <v>134</v>
      </c>
      <c r="AC141" s="179"/>
      <c r="AD141" s="179"/>
      <c r="AE141" s="179"/>
      <c r="AF141" s="180"/>
      <c r="AG141" s="163"/>
      <c r="AH141" s="163"/>
      <c r="AI141" s="181"/>
      <c r="AJ141" s="163"/>
      <c r="AK141" s="182"/>
      <c r="AM141" s="15">
        <v>135</v>
      </c>
      <c r="AN141" s="174"/>
      <c r="AO141" s="174"/>
      <c r="AP141" s="175"/>
      <c r="AQ141" s="163"/>
      <c r="AR141" s="176"/>
      <c r="BB141" s="15">
        <v>135</v>
      </c>
      <c r="BC141" s="223"/>
      <c r="BD141" s="224"/>
      <c r="BE141" s="170"/>
      <c r="BF141" s="168"/>
      <c r="BG141" s="168"/>
      <c r="BH141" s="48">
        <f t="shared" si="4"/>
        <v>0</v>
      </c>
      <c r="BJ141" s="15">
        <v>135</v>
      </c>
      <c r="BK141" s="223"/>
      <c r="BL141" s="224"/>
      <c r="BM141" s="164"/>
      <c r="BN141" s="157"/>
      <c r="BO141" s="163"/>
      <c r="BQ141" s="15">
        <v>135</v>
      </c>
      <c r="BR141" s="228"/>
      <c r="BS141" s="229"/>
      <c r="BT141" s="160"/>
      <c r="BU141" s="159"/>
      <c r="BV141" s="121" t="s">
        <v>42</v>
      </c>
    </row>
    <row r="142" spans="28:74" ht="30" customHeight="1" thickBot="1">
      <c r="AB142" s="15">
        <v>135</v>
      </c>
      <c r="AC142" s="179"/>
      <c r="AD142" s="179"/>
      <c r="AE142" s="179"/>
      <c r="AF142" s="180"/>
      <c r="AG142" s="163"/>
      <c r="AH142" s="163"/>
      <c r="AI142" s="181"/>
      <c r="AJ142" s="163"/>
      <c r="AK142" s="182"/>
      <c r="AM142" s="15">
        <v>136</v>
      </c>
      <c r="AN142" s="174"/>
      <c r="AO142" s="174"/>
      <c r="AP142" s="175"/>
      <c r="AQ142" s="163"/>
      <c r="AR142" s="176"/>
      <c r="BB142" s="15">
        <v>136</v>
      </c>
      <c r="BC142" s="223"/>
      <c r="BD142" s="224"/>
      <c r="BE142" s="170"/>
      <c r="BF142" s="168"/>
      <c r="BG142" s="168"/>
      <c r="BH142" s="48">
        <f t="shared" si="4"/>
        <v>0</v>
      </c>
      <c r="BJ142" s="15">
        <v>136</v>
      </c>
      <c r="BK142" s="223"/>
      <c r="BL142" s="224"/>
      <c r="BM142" s="164"/>
      <c r="BN142" s="157"/>
      <c r="BO142" s="163"/>
      <c r="BQ142" s="15">
        <v>136</v>
      </c>
      <c r="BR142" s="228"/>
      <c r="BS142" s="229"/>
      <c r="BT142" s="160"/>
      <c r="BU142" s="159"/>
      <c r="BV142" s="121" t="s">
        <v>42</v>
      </c>
    </row>
    <row r="143" spans="28:74" ht="30" customHeight="1" thickBot="1">
      <c r="AB143" s="15">
        <v>136</v>
      </c>
      <c r="AC143" s="179"/>
      <c r="AD143" s="179"/>
      <c r="AE143" s="179"/>
      <c r="AF143" s="180"/>
      <c r="AG143" s="163"/>
      <c r="AH143" s="163"/>
      <c r="AI143" s="181"/>
      <c r="AJ143" s="163"/>
      <c r="AK143" s="182"/>
      <c r="AM143" s="15">
        <v>137</v>
      </c>
      <c r="AN143" s="174"/>
      <c r="AO143" s="174"/>
      <c r="AP143" s="175"/>
      <c r="AQ143" s="163"/>
      <c r="AR143" s="176"/>
      <c r="BB143" s="15">
        <v>137</v>
      </c>
      <c r="BC143" s="223"/>
      <c r="BD143" s="224"/>
      <c r="BE143" s="170"/>
      <c r="BF143" s="168"/>
      <c r="BG143" s="168"/>
      <c r="BH143" s="48">
        <f t="shared" si="4"/>
        <v>0</v>
      </c>
      <c r="BJ143" s="15">
        <v>137</v>
      </c>
      <c r="BK143" s="223"/>
      <c r="BL143" s="224"/>
      <c r="BM143" s="164"/>
      <c r="BN143" s="157"/>
      <c r="BO143" s="163"/>
      <c r="BQ143" s="15">
        <v>137</v>
      </c>
      <c r="BR143" s="228"/>
      <c r="BS143" s="229"/>
      <c r="BT143" s="160"/>
      <c r="BU143" s="159"/>
      <c r="BV143" s="121" t="s">
        <v>42</v>
      </c>
    </row>
    <row r="144" spans="28:74" ht="30" customHeight="1" thickBot="1">
      <c r="AB144" s="15">
        <v>137</v>
      </c>
      <c r="AC144" s="179"/>
      <c r="AD144" s="179"/>
      <c r="AE144" s="179"/>
      <c r="AF144" s="180"/>
      <c r="AG144" s="163"/>
      <c r="AH144" s="163"/>
      <c r="AI144" s="181"/>
      <c r="AJ144" s="163"/>
      <c r="AK144" s="182"/>
      <c r="AM144" s="15">
        <v>138</v>
      </c>
      <c r="AN144" s="174"/>
      <c r="AO144" s="174"/>
      <c r="AP144" s="175"/>
      <c r="AQ144" s="163"/>
      <c r="AR144" s="176"/>
      <c r="BB144" s="15">
        <v>138</v>
      </c>
      <c r="BC144" s="223"/>
      <c r="BD144" s="224"/>
      <c r="BE144" s="170"/>
      <c r="BF144" s="168"/>
      <c r="BG144" s="168"/>
      <c r="BH144" s="48">
        <f t="shared" si="4"/>
        <v>0</v>
      </c>
      <c r="BJ144" s="15">
        <v>138</v>
      </c>
      <c r="BK144" s="223"/>
      <c r="BL144" s="224"/>
      <c r="BM144" s="164"/>
      <c r="BN144" s="157"/>
      <c r="BO144" s="163"/>
      <c r="BQ144" s="15">
        <v>138</v>
      </c>
      <c r="BR144" s="228"/>
      <c r="BS144" s="229"/>
      <c r="BT144" s="160"/>
      <c r="BU144" s="159"/>
      <c r="BV144" s="121" t="s">
        <v>42</v>
      </c>
    </row>
    <row r="145" spans="28:74" ht="30" customHeight="1" thickBot="1">
      <c r="AB145" s="15">
        <v>138</v>
      </c>
      <c r="AC145" s="179"/>
      <c r="AD145" s="179"/>
      <c r="AE145" s="179"/>
      <c r="AF145" s="180"/>
      <c r="AG145" s="163"/>
      <c r="AH145" s="163"/>
      <c r="AI145" s="181"/>
      <c r="AJ145" s="163"/>
      <c r="AK145" s="182"/>
      <c r="AM145" s="15">
        <v>139</v>
      </c>
      <c r="AN145" s="174"/>
      <c r="AO145" s="174"/>
      <c r="AP145" s="175"/>
      <c r="AQ145" s="163"/>
      <c r="AR145" s="176"/>
      <c r="BB145" s="15">
        <v>139</v>
      </c>
      <c r="BC145" s="223"/>
      <c r="BD145" s="224"/>
      <c r="BE145" s="170"/>
      <c r="BF145" s="168"/>
      <c r="BG145" s="168"/>
      <c r="BH145" s="48">
        <f t="shared" si="4"/>
        <v>0</v>
      </c>
      <c r="BJ145" s="15">
        <v>139</v>
      </c>
      <c r="BK145" s="223"/>
      <c r="BL145" s="224"/>
      <c r="BM145" s="164"/>
      <c r="BN145" s="157"/>
      <c r="BO145" s="163"/>
      <c r="BQ145" s="15">
        <v>139</v>
      </c>
      <c r="BR145" s="228"/>
      <c r="BS145" s="229"/>
      <c r="BT145" s="160"/>
      <c r="BU145" s="159"/>
      <c r="BV145" s="121" t="s">
        <v>42</v>
      </c>
    </row>
    <row r="146" spans="28:74" ht="30" customHeight="1" thickBot="1">
      <c r="AB146" s="15">
        <v>139</v>
      </c>
      <c r="AC146" s="179"/>
      <c r="AD146" s="179"/>
      <c r="AE146" s="179"/>
      <c r="AF146" s="180"/>
      <c r="AG146" s="163"/>
      <c r="AH146" s="163"/>
      <c r="AI146" s="181"/>
      <c r="AJ146" s="163"/>
      <c r="AK146" s="182"/>
      <c r="AM146" s="15">
        <v>140</v>
      </c>
      <c r="AN146" s="174"/>
      <c r="AO146" s="174"/>
      <c r="AP146" s="175"/>
      <c r="AQ146" s="163"/>
      <c r="AR146" s="176"/>
      <c r="BB146" s="15">
        <v>140</v>
      </c>
      <c r="BC146" s="223"/>
      <c r="BD146" s="224"/>
      <c r="BE146" s="170"/>
      <c r="BF146" s="168"/>
      <c r="BG146" s="168"/>
      <c r="BH146" s="48">
        <f t="shared" si="4"/>
        <v>0</v>
      </c>
      <c r="BJ146" s="15">
        <v>140</v>
      </c>
      <c r="BK146" s="223"/>
      <c r="BL146" s="224"/>
      <c r="BM146" s="164"/>
      <c r="BN146" s="157"/>
      <c r="BO146" s="163"/>
      <c r="BQ146" s="15">
        <v>140</v>
      </c>
      <c r="BR146" s="228"/>
      <c r="BS146" s="229"/>
      <c r="BT146" s="160"/>
      <c r="BU146" s="159"/>
      <c r="BV146" s="121" t="s">
        <v>42</v>
      </c>
    </row>
    <row r="147" spans="28:74" ht="30" customHeight="1" thickBot="1">
      <c r="AB147" s="15">
        <v>140</v>
      </c>
      <c r="AC147" s="179"/>
      <c r="AD147" s="179"/>
      <c r="AE147" s="179"/>
      <c r="AF147" s="180"/>
      <c r="AG147" s="163"/>
      <c r="AH147" s="163"/>
      <c r="AI147" s="181"/>
      <c r="AJ147" s="163"/>
      <c r="AK147" s="182"/>
      <c r="AM147" s="15">
        <v>141</v>
      </c>
      <c r="AN147" s="174"/>
      <c r="AO147" s="174"/>
      <c r="AP147" s="175"/>
      <c r="AQ147" s="163"/>
      <c r="AR147" s="176"/>
      <c r="BB147" s="15">
        <v>141</v>
      </c>
      <c r="BC147" s="223"/>
      <c r="BD147" s="224"/>
      <c r="BE147" s="170"/>
      <c r="BF147" s="168"/>
      <c r="BG147" s="168"/>
      <c r="BH147" s="48">
        <f t="shared" si="4"/>
        <v>0</v>
      </c>
      <c r="BJ147" s="15">
        <v>141</v>
      </c>
      <c r="BK147" s="223"/>
      <c r="BL147" s="224"/>
      <c r="BM147" s="164"/>
      <c r="BN147" s="157"/>
      <c r="BO147" s="163"/>
      <c r="BQ147" s="15">
        <v>141</v>
      </c>
      <c r="BR147" s="228"/>
      <c r="BS147" s="229"/>
      <c r="BT147" s="160"/>
      <c r="BU147" s="159"/>
      <c r="BV147" s="121" t="s">
        <v>42</v>
      </c>
    </row>
    <row r="148" spans="28:74" ht="30" customHeight="1" thickBot="1">
      <c r="AB148" s="15">
        <v>141</v>
      </c>
      <c r="AC148" s="179"/>
      <c r="AD148" s="179"/>
      <c r="AE148" s="179"/>
      <c r="AF148" s="180"/>
      <c r="AG148" s="163"/>
      <c r="AH148" s="163"/>
      <c r="AI148" s="181"/>
      <c r="AJ148" s="163"/>
      <c r="AK148" s="182"/>
      <c r="AM148" s="15">
        <v>142</v>
      </c>
      <c r="AN148" s="174"/>
      <c r="AO148" s="174"/>
      <c r="AP148" s="175"/>
      <c r="AQ148" s="163"/>
      <c r="AR148" s="176"/>
      <c r="BB148" s="15">
        <v>142</v>
      </c>
      <c r="BC148" s="223"/>
      <c r="BD148" s="224"/>
      <c r="BE148" s="170"/>
      <c r="BF148" s="168"/>
      <c r="BG148" s="168"/>
      <c r="BH148" s="48">
        <f t="shared" si="4"/>
        <v>0</v>
      </c>
      <c r="BJ148" s="15">
        <v>142</v>
      </c>
      <c r="BK148" s="223"/>
      <c r="BL148" s="224"/>
      <c r="BM148" s="164"/>
      <c r="BN148" s="157"/>
      <c r="BO148" s="163"/>
      <c r="BQ148" s="15">
        <v>142</v>
      </c>
      <c r="BR148" s="228"/>
      <c r="BS148" s="229"/>
      <c r="BT148" s="160"/>
      <c r="BU148" s="159"/>
      <c r="BV148" s="121" t="s">
        <v>42</v>
      </c>
    </row>
    <row r="149" spans="28:74" ht="30" customHeight="1" thickBot="1">
      <c r="AB149" s="15">
        <v>142</v>
      </c>
      <c r="AC149" s="179"/>
      <c r="AD149" s="179"/>
      <c r="AE149" s="179"/>
      <c r="AF149" s="180"/>
      <c r="AG149" s="163"/>
      <c r="AH149" s="163"/>
      <c r="AI149" s="181"/>
      <c r="AJ149" s="163"/>
      <c r="AK149" s="182"/>
      <c r="AM149" s="15">
        <v>143</v>
      </c>
      <c r="AN149" s="174"/>
      <c r="AO149" s="174"/>
      <c r="AP149" s="175"/>
      <c r="AQ149" s="163"/>
      <c r="AR149" s="176"/>
      <c r="BB149" s="15">
        <v>143</v>
      </c>
      <c r="BC149" s="223"/>
      <c r="BD149" s="224"/>
      <c r="BE149" s="170"/>
      <c r="BF149" s="168"/>
      <c r="BG149" s="168"/>
      <c r="BH149" s="48">
        <f t="shared" si="4"/>
        <v>0</v>
      </c>
      <c r="BJ149" s="15">
        <v>143</v>
      </c>
      <c r="BK149" s="223"/>
      <c r="BL149" s="224"/>
      <c r="BM149" s="164"/>
      <c r="BN149" s="157"/>
      <c r="BO149" s="163"/>
      <c r="BQ149" s="15">
        <v>143</v>
      </c>
      <c r="BR149" s="228"/>
      <c r="BS149" s="229"/>
      <c r="BT149" s="160"/>
      <c r="BU149" s="159"/>
      <c r="BV149" s="121" t="s">
        <v>42</v>
      </c>
    </row>
    <row r="150" spans="28:74" ht="30" customHeight="1" thickBot="1">
      <c r="AB150" s="15">
        <v>143</v>
      </c>
      <c r="AC150" s="179"/>
      <c r="AD150" s="179"/>
      <c r="AE150" s="179"/>
      <c r="AF150" s="180"/>
      <c r="AG150" s="163"/>
      <c r="AH150" s="163"/>
      <c r="AI150" s="181"/>
      <c r="AJ150" s="163"/>
      <c r="AK150" s="182"/>
      <c r="AM150" s="15">
        <v>144</v>
      </c>
      <c r="AN150" s="174"/>
      <c r="AO150" s="174"/>
      <c r="AP150" s="175"/>
      <c r="AQ150" s="163"/>
      <c r="AR150" s="176"/>
      <c r="BB150" s="15">
        <v>144</v>
      </c>
      <c r="BC150" s="223"/>
      <c r="BD150" s="224"/>
      <c r="BE150" s="170"/>
      <c r="BF150" s="168"/>
      <c r="BG150" s="168"/>
      <c r="BH150" s="48">
        <f t="shared" si="4"/>
        <v>0</v>
      </c>
      <c r="BJ150" s="15">
        <v>144</v>
      </c>
      <c r="BK150" s="223"/>
      <c r="BL150" s="224"/>
      <c r="BM150" s="164"/>
      <c r="BN150" s="157"/>
      <c r="BO150" s="163"/>
      <c r="BQ150" s="15">
        <v>144</v>
      </c>
      <c r="BR150" s="228"/>
      <c r="BS150" s="229"/>
      <c r="BT150" s="160"/>
      <c r="BU150" s="159"/>
      <c r="BV150" s="121" t="s">
        <v>42</v>
      </c>
    </row>
    <row r="151" spans="28:74" ht="30" customHeight="1" thickBot="1">
      <c r="AB151" s="15">
        <v>144</v>
      </c>
      <c r="AC151" s="179"/>
      <c r="AD151" s="179"/>
      <c r="AE151" s="179"/>
      <c r="AF151" s="180"/>
      <c r="AG151" s="163"/>
      <c r="AH151" s="163"/>
      <c r="AI151" s="181"/>
      <c r="AJ151" s="163"/>
      <c r="AK151" s="182"/>
      <c r="AM151" s="15">
        <v>145</v>
      </c>
      <c r="AN151" s="174"/>
      <c r="AO151" s="174"/>
      <c r="AP151" s="175"/>
      <c r="AQ151" s="163"/>
      <c r="AR151" s="176"/>
      <c r="BB151" s="15">
        <v>145</v>
      </c>
      <c r="BC151" s="223"/>
      <c r="BD151" s="224"/>
      <c r="BE151" s="170"/>
      <c r="BF151" s="168"/>
      <c r="BG151" s="168"/>
      <c r="BH151" s="48">
        <f t="shared" ref="BH151:BH156" si="5">BF151+BG151</f>
        <v>0</v>
      </c>
      <c r="BJ151" s="15">
        <v>145</v>
      </c>
      <c r="BK151" s="223"/>
      <c r="BL151" s="224"/>
      <c r="BM151" s="164"/>
      <c r="BN151" s="157"/>
      <c r="BO151" s="163"/>
      <c r="BQ151" s="15">
        <v>145</v>
      </c>
      <c r="BR151" s="228"/>
      <c r="BS151" s="229"/>
      <c r="BT151" s="160"/>
      <c r="BU151" s="159"/>
      <c r="BV151" s="121" t="s">
        <v>42</v>
      </c>
    </row>
    <row r="152" spans="28:74" ht="30" customHeight="1" thickBot="1">
      <c r="AB152" s="15">
        <v>145</v>
      </c>
      <c r="AC152" s="179"/>
      <c r="AD152" s="179"/>
      <c r="AE152" s="179"/>
      <c r="AF152" s="180"/>
      <c r="AG152" s="163"/>
      <c r="AH152" s="163"/>
      <c r="AI152" s="181"/>
      <c r="AJ152" s="163"/>
      <c r="AK152" s="182"/>
      <c r="AM152" s="15">
        <v>146</v>
      </c>
      <c r="AN152" s="174"/>
      <c r="AO152" s="174"/>
      <c r="AP152" s="175"/>
      <c r="AQ152" s="163"/>
      <c r="AR152" s="176"/>
      <c r="BB152" s="15">
        <v>146</v>
      </c>
      <c r="BC152" s="223"/>
      <c r="BD152" s="224"/>
      <c r="BE152" s="170"/>
      <c r="BF152" s="168"/>
      <c r="BG152" s="168"/>
      <c r="BH152" s="48">
        <f t="shared" si="5"/>
        <v>0</v>
      </c>
      <c r="BJ152" s="15">
        <v>146</v>
      </c>
      <c r="BK152" s="223"/>
      <c r="BL152" s="224"/>
      <c r="BM152" s="164"/>
      <c r="BN152" s="157"/>
      <c r="BO152" s="163"/>
      <c r="BQ152" s="15">
        <v>146</v>
      </c>
      <c r="BR152" s="228"/>
      <c r="BS152" s="229"/>
      <c r="BT152" s="160"/>
      <c r="BU152" s="159"/>
      <c r="BV152" s="121" t="s">
        <v>42</v>
      </c>
    </row>
    <row r="153" spans="28:74" ht="30" customHeight="1" thickBot="1">
      <c r="AB153" s="15">
        <v>146</v>
      </c>
      <c r="AC153" s="179"/>
      <c r="AD153" s="179"/>
      <c r="AE153" s="179"/>
      <c r="AF153" s="180"/>
      <c r="AG153" s="163"/>
      <c r="AH153" s="163"/>
      <c r="AI153" s="181"/>
      <c r="AJ153" s="163"/>
      <c r="AK153" s="182"/>
      <c r="AM153" s="15">
        <v>147</v>
      </c>
      <c r="AN153" s="174"/>
      <c r="AO153" s="174"/>
      <c r="AP153" s="175"/>
      <c r="AQ153" s="163"/>
      <c r="AR153" s="176"/>
      <c r="BB153" s="15">
        <v>147</v>
      </c>
      <c r="BC153" s="223"/>
      <c r="BD153" s="224"/>
      <c r="BE153" s="170"/>
      <c r="BF153" s="168"/>
      <c r="BG153" s="168"/>
      <c r="BH153" s="48">
        <f t="shared" si="5"/>
        <v>0</v>
      </c>
      <c r="BJ153" s="15">
        <v>147</v>
      </c>
      <c r="BK153" s="223"/>
      <c r="BL153" s="224"/>
      <c r="BM153" s="164"/>
      <c r="BN153" s="157"/>
      <c r="BO153" s="163"/>
      <c r="BQ153" s="15">
        <v>147</v>
      </c>
      <c r="BR153" s="228"/>
      <c r="BS153" s="229"/>
      <c r="BT153" s="160"/>
      <c r="BU153" s="159"/>
      <c r="BV153" s="121" t="s">
        <v>42</v>
      </c>
    </row>
    <row r="154" spans="28:74" ht="30" customHeight="1" thickBot="1">
      <c r="AB154" s="15">
        <v>147</v>
      </c>
      <c r="AC154" s="179"/>
      <c r="AD154" s="179"/>
      <c r="AE154" s="179"/>
      <c r="AF154" s="180"/>
      <c r="AG154" s="163"/>
      <c r="AH154" s="163"/>
      <c r="AI154" s="181"/>
      <c r="AJ154" s="163"/>
      <c r="AK154" s="182"/>
      <c r="AM154" s="15">
        <v>148</v>
      </c>
      <c r="AN154" s="174"/>
      <c r="AO154" s="174"/>
      <c r="AP154" s="175"/>
      <c r="AQ154" s="163"/>
      <c r="AR154" s="176"/>
      <c r="BB154" s="15">
        <v>148</v>
      </c>
      <c r="BC154" s="223"/>
      <c r="BD154" s="224"/>
      <c r="BE154" s="170"/>
      <c r="BF154" s="168"/>
      <c r="BG154" s="168"/>
      <c r="BH154" s="48">
        <f t="shared" si="5"/>
        <v>0</v>
      </c>
      <c r="BJ154" s="15">
        <v>148</v>
      </c>
      <c r="BK154" s="223"/>
      <c r="BL154" s="224"/>
      <c r="BM154" s="164"/>
      <c r="BN154" s="157"/>
      <c r="BO154" s="163"/>
      <c r="BQ154" s="15">
        <v>148</v>
      </c>
      <c r="BR154" s="228"/>
      <c r="BS154" s="229"/>
      <c r="BT154" s="160"/>
      <c r="BU154" s="159"/>
      <c r="BV154" s="121" t="s">
        <v>42</v>
      </c>
    </row>
    <row r="155" spans="28:74" ht="30" customHeight="1" thickBot="1">
      <c r="AB155" s="15">
        <v>148</v>
      </c>
      <c r="AC155" s="179"/>
      <c r="AD155" s="179"/>
      <c r="AE155" s="179"/>
      <c r="AF155" s="180"/>
      <c r="AG155" s="163"/>
      <c r="AH155" s="163"/>
      <c r="AI155" s="181"/>
      <c r="AJ155" s="163"/>
      <c r="AK155" s="182"/>
      <c r="AM155" s="15">
        <v>149</v>
      </c>
      <c r="AN155" s="174"/>
      <c r="AO155" s="174"/>
      <c r="AP155" s="175"/>
      <c r="AQ155" s="163"/>
      <c r="AR155" s="176"/>
      <c r="BB155" s="15">
        <v>149</v>
      </c>
      <c r="BC155" s="223"/>
      <c r="BD155" s="224"/>
      <c r="BE155" s="170"/>
      <c r="BF155" s="168"/>
      <c r="BG155" s="168"/>
      <c r="BH155" s="48">
        <f t="shared" si="5"/>
        <v>0</v>
      </c>
      <c r="BJ155" s="15">
        <v>149</v>
      </c>
      <c r="BK155" s="223"/>
      <c r="BL155" s="224"/>
      <c r="BM155" s="164"/>
      <c r="BN155" s="157"/>
      <c r="BO155" s="163"/>
      <c r="BQ155" s="15">
        <v>149</v>
      </c>
      <c r="BR155" s="228"/>
      <c r="BS155" s="229"/>
      <c r="BT155" s="160"/>
      <c r="BU155" s="159"/>
      <c r="BV155" s="121" t="s">
        <v>42</v>
      </c>
    </row>
    <row r="156" spans="28:74" ht="30" customHeight="1" thickBot="1">
      <c r="AB156" s="15">
        <v>149</v>
      </c>
      <c r="AC156" s="179"/>
      <c r="AD156" s="179"/>
      <c r="AE156" s="179"/>
      <c r="AF156" s="180"/>
      <c r="AG156" s="163"/>
      <c r="AH156" s="163"/>
      <c r="AI156" s="181"/>
      <c r="AJ156" s="163"/>
      <c r="AK156" s="182"/>
      <c r="AM156" s="15">
        <v>150</v>
      </c>
      <c r="AN156" s="174"/>
      <c r="AO156" s="174"/>
      <c r="AP156" s="175"/>
      <c r="AQ156" s="163"/>
      <c r="AR156" s="176"/>
      <c r="BB156" s="15">
        <v>150</v>
      </c>
      <c r="BC156" s="223"/>
      <c r="BD156" s="224"/>
      <c r="BE156" s="170"/>
      <c r="BF156" s="168"/>
      <c r="BG156" s="168"/>
      <c r="BH156" s="48">
        <f t="shared" si="5"/>
        <v>0</v>
      </c>
      <c r="BJ156" s="15">
        <v>150</v>
      </c>
      <c r="BK156" s="223"/>
      <c r="BL156" s="224"/>
      <c r="BM156" s="164"/>
      <c r="BN156" s="157"/>
      <c r="BO156" s="163"/>
      <c r="BQ156" s="15">
        <v>150</v>
      </c>
      <c r="BR156" s="228"/>
      <c r="BS156" s="229"/>
      <c r="BT156" s="160"/>
      <c r="BU156" s="159"/>
      <c r="BV156" s="121" t="s">
        <v>42</v>
      </c>
    </row>
    <row r="157" spans="28:74" ht="30" customHeight="1" thickBot="1">
      <c r="AB157" s="15">
        <v>150</v>
      </c>
      <c r="AC157" s="179"/>
      <c r="AD157" s="179"/>
      <c r="AE157" s="179"/>
      <c r="AF157" s="180"/>
      <c r="AG157" s="163"/>
      <c r="AH157" s="163"/>
      <c r="AI157" s="181"/>
      <c r="AJ157" s="163"/>
      <c r="AK157" s="182"/>
    </row>
  </sheetData>
  <mergeCells count="506">
    <mergeCell ref="CC18:CI18"/>
    <mergeCell ref="BX98:CH98"/>
    <mergeCell ref="BC19:BD19"/>
    <mergeCell ref="BC20:BD20"/>
    <mergeCell ref="BC15:BD15"/>
    <mergeCell ref="BC16:BD16"/>
    <mergeCell ref="BC17:BD17"/>
    <mergeCell ref="BC18:BD18"/>
    <mergeCell ref="BC21:BD21"/>
    <mergeCell ref="BC36:BD36"/>
    <mergeCell ref="BC37:BD37"/>
    <mergeCell ref="BC38:BD38"/>
    <mergeCell ref="BC39:BD39"/>
    <mergeCell ref="BC40:BD40"/>
    <mergeCell ref="BC41:BD41"/>
    <mergeCell ref="BC42:BD42"/>
    <mergeCell ref="BC43:BD43"/>
    <mergeCell ref="BC44:BD44"/>
    <mergeCell ref="BC45:BD45"/>
    <mergeCell ref="BC46:BD46"/>
    <mergeCell ref="BC47:BD47"/>
    <mergeCell ref="BC48:BD48"/>
    <mergeCell ref="BC49:BD49"/>
    <mergeCell ref="BC50:BD50"/>
    <mergeCell ref="A6:B6"/>
    <mergeCell ref="A7:B7"/>
    <mergeCell ref="A13:B13"/>
    <mergeCell ref="A14:B14"/>
    <mergeCell ref="C7:K7"/>
    <mergeCell ref="A16:B16"/>
    <mergeCell ref="A9:B9"/>
    <mergeCell ref="A10:B10"/>
    <mergeCell ref="A11:B11"/>
    <mergeCell ref="A12:B12"/>
    <mergeCell ref="A8:B8"/>
    <mergeCell ref="D8:U8"/>
    <mergeCell ref="C9:U9"/>
    <mergeCell ref="D12:X12"/>
    <mergeCell ref="C11:K11"/>
    <mergeCell ref="C13:U13"/>
    <mergeCell ref="A15:B15"/>
    <mergeCell ref="BC7:BD7"/>
    <mergeCell ref="BC8:BD8"/>
    <mergeCell ref="BU6:BV6"/>
    <mergeCell ref="BK7:BL7"/>
    <mergeCell ref="BK8:BL8"/>
    <mergeCell ref="BK9:BL9"/>
    <mergeCell ref="BR7:BS7"/>
    <mergeCell ref="BR8:BS8"/>
    <mergeCell ref="BR9:BS9"/>
    <mergeCell ref="BN5:BN6"/>
    <mergeCell ref="BK10:BL10"/>
    <mergeCell ref="BR11:BS11"/>
    <mergeCell ref="BR12:BS12"/>
    <mergeCell ref="BC151:BD151"/>
    <mergeCell ref="BC9:BD9"/>
    <mergeCell ref="BC10:BD10"/>
    <mergeCell ref="BC11:BD11"/>
    <mergeCell ref="BC12:BD12"/>
    <mergeCell ref="BC13:BD13"/>
    <mergeCell ref="BC14:BD14"/>
    <mergeCell ref="BC22:BD22"/>
    <mergeCell ref="BC23:BD23"/>
    <mergeCell ref="BC24:BD24"/>
    <mergeCell ref="BC25:BD25"/>
    <mergeCell ref="BC26:BD26"/>
    <mergeCell ref="BC27:BD27"/>
    <mergeCell ref="BC28:BD28"/>
    <mergeCell ref="BC29:BD29"/>
    <mergeCell ref="BC30:BD30"/>
    <mergeCell ref="BC31:BD31"/>
    <mergeCell ref="BC32:BD32"/>
    <mergeCell ref="BC33:BD33"/>
    <mergeCell ref="BC34:BD34"/>
    <mergeCell ref="BC35:BD35"/>
    <mergeCell ref="BC51:BD51"/>
    <mergeCell ref="BC52:BD52"/>
    <mergeCell ref="BC53:BD53"/>
    <mergeCell ref="BC54:BD54"/>
    <mergeCell ref="BC55:BD55"/>
    <mergeCell ref="BC56:BD56"/>
    <mergeCell ref="BC57:BD57"/>
    <mergeCell ref="BC58:BD58"/>
    <mergeCell ref="BC59:BD59"/>
    <mergeCell ref="BC60:BD60"/>
    <mergeCell ref="BC61:BD61"/>
    <mergeCell ref="BC62:BD62"/>
    <mergeCell ref="BC63:BD63"/>
    <mergeCell ref="BC64:BD64"/>
    <mergeCell ref="BC65:BD65"/>
    <mergeCell ref="BC66:BD66"/>
    <mergeCell ref="BC67:BD67"/>
    <mergeCell ref="BC68:BD68"/>
    <mergeCell ref="BC69:BD69"/>
    <mergeCell ref="BC70:BD70"/>
    <mergeCell ref="BC71:BD71"/>
    <mergeCell ref="BC72:BD72"/>
    <mergeCell ref="BC73:BD73"/>
    <mergeCell ref="BC74:BD74"/>
    <mergeCell ref="BC75:BD75"/>
    <mergeCell ref="BC76:BD76"/>
    <mergeCell ref="BC77:BD77"/>
    <mergeCell ref="BC78:BD78"/>
    <mergeCell ref="BC79:BD79"/>
    <mergeCell ref="BC80:BD80"/>
    <mergeCell ref="BC81:BD81"/>
    <mergeCell ref="BC82:BD82"/>
    <mergeCell ref="BC83:BD83"/>
    <mergeCell ref="BC84:BD84"/>
    <mergeCell ref="BC85:BD85"/>
    <mergeCell ref="BC86:BD86"/>
    <mergeCell ref="BC87:BD87"/>
    <mergeCell ref="BC88:BD88"/>
    <mergeCell ref="BC89:BD89"/>
    <mergeCell ref="BC90:BD90"/>
    <mergeCell ref="BC91:BD91"/>
    <mergeCell ref="BC92:BD92"/>
    <mergeCell ref="BC93:BD93"/>
    <mergeCell ref="BC94:BD94"/>
    <mergeCell ref="BC95:BD95"/>
    <mergeCell ref="BC96:BD96"/>
    <mergeCell ref="BC97:BD97"/>
    <mergeCell ref="BC98:BD98"/>
    <mergeCell ref="BC99:BD99"/>
    <mergeCell ref="BC100:BD100"/>
    <mergeCell ref="BC101:BD101"/>
    <mergeCell ref="BC102:BD102"/>
    <mergeCell ref="BC103:BD103"/>
    <mergeCell ref="BC104:BD104"/>
    <mergeCell ref="BC105:BD105"/>
    <mergeCell ref="BC106:BD106"/>
    <mergeCell ref="BC107:BD107"/>
    <mergeCell ref="BC108:BD108"/>
    <mergeCell ref="BC109:BD109"/>
    <mergeCell ref="BC110:BD110"/>
    <mergeCell ref="BC111:BD111"/>
    <mergeCell ref="BC112:BD112"/>
    <mergeCell ref="BC113:BD113"/>
    <mergeCell ref="BC114:BD114"/>
    <mergeCell ref="BC115:BD115"/>
    <mergeCell ref="BC116:BD116"/>
    <mergeCell ref="BC117:BD117"/>
    <mergeCell ref="BC118:BD118"/>
    <mergeCell ref="BC119:BD119"/>
    <mergeCell ref="BC120:BD120"/>
    <mergeCell ref="BC121:BD121"/>
    <mergeCell ref="BC122:BD122"/>
    <mergeCell ref="BC123:BD123"/>
    <mergeCell ref="BC124:BD124"/>
    <mergeCell ref="BC125:BD125"/>
    <mergeCell ref="BC126:BD126"/>
    <mergeCell ref="BC127:BD127"/>
    <mergeCell ref="BC128:BD128"/>
    <mergeCell ref="BC129:BD129"/>
    <mergeCell ref="BC130:BD130"/>
    <mergeCell ref="BC150:BD150"/>
    <mergeCell ref="BC139:BD139"/>
    <mergeCell ref="BC132:BD132"/>
    <mergeCell ref="BC133:BD133"/>
    <mergeCell ref="BC134:BD134"/>
    <mergeCell ref="BC144:BD144"/>
    <mergeCell ref="BC135:BD135"/>
    <mergeCell ref="BC136:BD136"/>
    <mergeCell ref="BC137:BD137"/>
    <mergeCell ref="BC138:BD138"/>
    <mergeCell ref="BK129:BL129"/>
    <mergeCell ref="BK130:BL130"/>
    <mergeCell ref="BK131:BL131"/>
    <mergeCell ref="BC149:BD149"/>
    <mergeCell ref="BC140:BD140"/>
    <mergeCell ref="BC147:BD147"/>
    <mergeCell ref="BC148:BD148"/>
    <mergeCell ref="BC141:BD141"/>
    <mergeCell ref="BC142:BD142"/>
    <mergeCell ref="BC143:BD143"/>
    <mergeCell ref="BK146:BL146"/>
    <mergeCell ref="BK147:BL147"/>
    <mergeCell ref="BK148:BL148"/>
    <mergeCell ref="BK139:BL139"/>
    <mergeCell ref="BK144:BL144"/>
    <mergeCell ref="BC131:BD131"/>
    <mergeCell ref="BK132:BL132"/>
    <mergeCell ref="BK133:BL133"/>
    <mergeCell ref="BK134:BL134"/>
    <mergeCell ref="BK135:BL135"/>
    <mergeCell ref="BK136:BL136"/>
    <mergeCell ref="BK137:BL137"/>
    <mergeCell ref="BC145:BD145"/>
    <mergeCell ref="BC146:BD146"/>
    <mergeCell ref="BK125:BL125"/>
    <mergeCell ref="BK126:BL126"/>
    <mergeCell ref="BK127:BL127"/>
    <mergeCell ref="BK128:BL128"/>
    <mergeCell ref="BK121:BL121"/>
    <mergeCell ref="BK122:BL122"/>
    <mergeCell ref="BK123:BL123"/>
    <mergeCell ref="BK124:BL124"/>
    <mergeCell ref="BK117:BL117"/>
    <mergeCell ref="BK118:BL118"/>
    <mergeCell ref="BK119:BL119"/>
    <mergeCell ref="BK120:BL120"/>
    <mergeCell ref="BK113:BL113"/>
    <mergeCell ref="BK114:BL114"/>
    <mergeCell ref="BK115:BL115"/>
    <mergeCell ref="BK116:BL116"/>
    <mergeCell ref="BK109:BL109"/>
    <mergeCell ref="BK110:BL110"/>
    <mergeCell ref="BK111:BL111"/>
    <mergeCell ref="BK112:BL112"/>
    <mergeCell ref="BK105:BL105"/>
    <mergeCell ref="BK106:BL106"/>
    <mergeCell ref="BK107:BL107"/>
    <mergeCell ref="BK108:BL108"/>
    <mergeCell ref="BK101:BL101"/>
    <mergeCell ref="BK102:BL102"/>
    <mergeCell ref="BK103:BL103"/>
    <mergeCell ref="BK104:BL104"/>
    <mergeCell ref="BK97:BL97"/>
    <mergeCell ref="BK98:BL98"/>
    <mergeCell ref="BK99:BL99"/>
    <mergeCell ref="BK100:BL100"/>
    <mergeCell ref="BK93:BL93"/>
    <mergeCell ref="BK94:BL94"/>
    <mergeCell ref="BK95:BL95"/>
    <mergeCell ref="BK96:BL96"/>
    <mergeCell ref="BK89:BL89"/>
    <mergeCell ref="BK90:BL90"/>
    <mergeCell ref="BK91:BL91"/>
    <mergeCell ref="BK92:BL92"/>
    <mergeCell ref="BK85:BL85"/>
    <mergeCell ref="BK86:BL86"/>
    <mergeCell ref="BK87:BL87"/>
    <mergeCell ref="BK88:BL88"/>
    <mergeCell ref="BK81:BL81"/>
    <mergeCell ref="BK82:BL82"/>
    <mergeCell ref="BK83:BL83"/>
    <mergeCell ref="BK84:BL84"/>
    <mergeCell ref="BK77:BL77"/>
    <mergeCell ref="BK78:BL78"/>
    <mergeCell ref="BK79:BL79"/>
    <mergeCell ref="BK80:BL80"/>
    <mergeCell ref="BK73:BL73"/>
    <mergeCell ref="BK74:BL74"/>
    <mergeCell ref="BK75:BL75"/>
    <mergeCell ref="BK76:BL76"/>
    <mergeCell ref="BK69:BL69"/>
    <mergeCell ref="BK70:BL70"/>
    <mergeCell ref="BK71:BL71"/>
    <mergeCell ref="BK72:BL72"/>
    <mergeCell ref="BK65:BL65"/>
    <mergeCell ref="BK66:BL66"/>
    <mergeCell ref="BK67:BL67"/>
    <mergeCell ref="BK68:BL68"/>
    <mergeCell ref="BK61:BL61"/>
    <mergeCell ref="BK62:BL62"/>
    <mergeCell ref="BK63:BL63"/>
    <mergeCell ref="BK64:BL64"/>
    <mergeCell ref="BK57:BL57"/>
    <mergeCell ref="BK58:BL58"/>
    <mergeCell ref="BK59:BL59"/>
    <mergeCell ref="BK60:BL60"/>
    <mergeCell ref="BK53:BL53"/>
    <mergeCell ref="BK54:BL54"/>
    <mergeCell ref="BK55:BL55"/>
    <mergeCell ref="BK56:BL56"/>
    <mergeCell ref="BK49:BL49"/>
    <mergeCell ref="BK50:BL50"/>
    <mergeCell ref="BK51:BL51"/>
    <mergeCell ref="BK52:BL52"/>
    <mergeCell ref="BK45:BL45"/>
    <mergeCell ref="BK46:BL46"/>
    <mergeCell ref="BK47:BL47"/>
    <mergeCell ref="BK48:BL48"/>
    <mergeCell ref="BK41:BL41"/>
    <mergeCell ref="BK42:BL42"/>
    <mergeCell ref="BK43:BL43"/>
    <mergeCell ref="BK44:BL44"/>
    <mergeCell ref="BK37:BL37"/>
    <mergeCell ref="BK38:BL38"/>
    <mergeCell ref="BK39:BL39"/>
    <mergeCell ref="BK40:BL40"/>
    <mergeCell ref="BK33:BL33"/>
    <mergeCell ref="BK34:BL34"/>
    <mergeCell ref="BK35:BL35"/>
    <mergeCell ref="BK36:BL36"/>
    <mergeCell ref="BK30:BL30"/>
    <mergeCell ref="BK31:BL31"/>
    <mergeCell ref="BK32:BL32"/>
    <mergeCell ref="BK25:BL25"/>
    <mergeCell ref="BK26:BL26"/>
    <mergeCell ref="BK27:BL27"/>
    <mergeCell ref="BK28:BL28"/>
    <mergeCell ref="BK24:BL24"/>
    <mergeCell ref="BK17:BL17"/>
    <mergeCell ref="BK18:BL18"/>
    <mergeCell ref="BK19:BL19"/>
    <mergeCell ref="BK20:BL20"/>
    <mergeCell ref="BK29:BL29"/>
    <mergeCell ref="BR155:BS155"/>
    <mergeCell ref="BR156:BS156"/>
    <mergeCell ref="BK152:BL152"/>
    <mergeCell ref="BK153:BL153"/>
    <mergeCell ref="BK154:BL154"/>
    <mergeCell ref="BK155:BL155"/>
    <mergeCell ref="BK156:BL156"/>
    <mergeCell ref="BR1:BS1"/>
    <mergeCell ref="BR152:BS152"/>
    <mergeCell ref="BR153:BS153"/>
    <mergeCell ref="BR154:BS154"/>
    <mergeCell ref="BR14:BS14"/>
    <mergeCell ref="BR15:BS15"/>
    <mergeCell ref="BR16:BS16"/>
    <mergeCell ref="BR17:BS17"/>
    <mergeCell ref="BR18:BS18"/>
    <mergeCell ref="BR21:BS21"/>
    <mergeCell ref="BR19:BS19"/>
    <mergeCell ref="BR23:BS23"/>
    <mergeCell ref="BR24:BS24"/>
    <mergeCell ref="BR25:BS25"/>
    <mergeCell ref="BR26:BS26"/>
    <mergeCell ref="BR27:BS27"/>
    <mergeCell ref="BR28:BS28"/>
    <mergeCell ref="BC1:BD1"/>
    <mergeCell ref="BJ5:BJ6"/>
    <mergeCell ref="BK1:BL1"/>
    <mergeCell ref="BR151:BS151"/>
    <mergeCell ref="BK150:BL150"/>
    <mergeCell ref="BK151:BL151"/>
    <mergeCell ref="BK140:BL140"/>
    <mergeCell ref="BK141:BL141"/>
    <mergeCell ref="BK142:BL142"/>
    <mergeCell ref="BK145:BL145"/>
    <mergeCell ref="BK138:BL138"/>
    <mergeCell ref="BK11:BL11"/>
    <mergeCell ref="BK12:BL12"/>
    <mergeCell ref="BK13:BL13"/>
    <mergeCell ref="BK14:BL14"/>
    <mergeCell ref="BK15:BL15"/>
    <mergeCell ref="BK16:BL16"/>
    <mergeCell ref="BK21:BL21"/>
    <mergeCell ref="BK22:BL22"/>
    <mergeCell ref="BK23:BL23"/>
    <mergeCell ref="BR10:BS10"/>
    <mergeCell ref="BR22:BS22"/>
    <mergeCell ref="BR13:BS13"/>
    <mergeCell ref="BR20:BS20"/>
    <mergeCell ref="BR29:BS29"/>
    <mergeCell ref="BR30:BS30"/>
    <mergeCell ref="BR31:BS31"/>
    <mergeCell ref="BR32:BS32"/>
    <mergeCell ref="BR33:BS33"/>
    <mergeCell ref="BR34:BS34"/>
    <mergeCell ref="BR35:BS35"/>
    <mergeCell ref="BR36:BS36"/>
    <mergeCell ref="BR37:BS37"/>
    <mergeCell ref="BR38:BS38"/>
    <mergeCell ref="BR39:BS39"/>
    <mergeCell ref="BR40:BS40"/>
    <mergeCell ref="BR41:BS41"/>
    <mergeCell ref="BR42:BS42"/>
    <mergeCell ref="BR43:BS43"/>
    <mergeCell ref="BR44:BS44"/>
    <mergeCell ref="BR45:BS45"/>
    <mergeCell ref="BR46:BS46"/>
    <mergeCell ref="BR47:BS47"/>
    <mergeCell ref="BR48:BS48"/>
    <mergeCell ref="BR49:BS49"/>
    <mergeCell ref="BR50:BS50"/>
    <mergeCell ref="BR51:BS51"/>
    <mergeCell ref="BR52:BS52"/>
    <mergeCell ref="BR53:BS53"/>
    <mergeCell ref="BR54:BS54"/>
    <mergeCell ref="BR55:BS55"/>
    <mergeCell ref="BR80:BS80"/>
    <mergeCell ref="BR56:BS56"/>
    <mergeCell ref="BR57:BS57"/>
    <mergeCell ref="BR58:BS58"/>
    <mergeCell ref="BR59:BS59"/>
    <mergeCell ref="BR60:BS60"/>
    <mergeCell ref="BR61:BS61"/>
    <mergeCell ref="BR62:BS62"/>
    <mergeCell ref="BR63:BS63"/>
    <mergeCell ref="BR64:BS64"/>
    <mergeCell ref="BR77:BS77"/>
    <mergeCell ref="BR65:BS65"/>
    <mergeCell ref="BR66:BS66"/>
    <mergeCell ref="BR67:BS67"/>
    <mergeCell ref="BR68:BS68"/>
    <mergeCell ref="BR69:BS69"/>
    <mergeCell ref="BR70:BS70"/>
    <mergeCell ref="BR79:BS79"/>
    <mergeCell ref="BR78:BS78"/>
    <mergeCell ref="BR91:BS91"/>
    <mergeCell ref="BR102:BS102"/>
    <mergeCell ref="BR83:BS83"/>
    <mergeCell ref="BR84:BS84"/>
    <mergeCell ref="BR85:BS85"/>
    <mergeCell ref="BR86:BS86"/>
    <mergeCell ref="BR87:BS87"/>
    <mergeCell ref="BR94:BS94"/>
    <mergeCell ref="BR92:BS92"/>
    <mergeCell ref="BR93:BS93"/>
    <mergeCell ref="BR95:BS95"/>
    <mergeCell ref="BR103:BS103"/>
    <mergeCell ref="BR96:BS96"/>
    <mergeCell ref="BR97:BS97"/>
    <mergeCell ref="BR98:BS98"/>
    <mergeCell ref="BR99:BS99"/>
    <mergeCell ref="BR104:BS104"/>
    <mergeCell ref="BR105:BS105"/>
    <mergeCell ref="BR106:BS106"/>
    <mergeCell ref="BR107:BS107"/>
    <mergeCell ref="BR100:BS100"/>
    <mergeCell ref="BR101:BS101"/>
    <mergeCell ref="BR108:BS108"/>
    <mergeCell ref="BR109:BS109"/>
    <mergeCell ref="BR110:BS110"/>
    <mergeCell ref="BR111:BS111"/>
    <mergeCell ref="BR112:BS112"/>
    <mergeCell ref="BR113:BS113"/>
    <mergeCell ref="BR114:BS114"/>
    <mergeCell ref="BR115:BS115"/>
    <mergeCell ref="BR116:BS116"/>
    <mergeCell ref="BR145:BS145"/>
    <mergeCell ref="BR146:BS146"/>
    <mergeCell ref="BR117:BS117"/>
    <mergeCell ref="BR118:BS118"/>
    <mergeCell ref="BR119:BS119"/>
    <mergeCell ref="BR120:BS120"/>
    <mergeCell ref="BR121:BS121"/>
    <mergeCell ref="BR122:BS122"/>
    <mergeCell ref="BR123:BS123"/>
    <mergeCell ref="BR124:BS124"/>
    <mergeCell ref="BR125:BS125"/>
    <mergeCell ref="BR150:BS150"/>
    <mergeCell ref="BZ2:CA2"/>
    <mergeCell ref="BY8:CI8"/>
    <mergeCell ref="BY13:CI13"/>
    <mergeCell ref="BY17:CA17"/>
    <mergeCell ref="BY20:CI20"/>
    <mergeCell ref="BX27:CD27"/>
    <mergeCell ref="BY34:CI34"/>
    <mergeCell ref="BY85:CI85"/>
    <mergeCell ref="BY62:CI62"/>
    <mergeCell ref="BY69:CI69"/>
    <mergeCell ref="BY74:CI74"/>
    <mergeCell ref="BY80:CI80"/>
    <mergeCell ref="BY40:CI40"/>
    <mergeCell ref="BY45:CI45"/>
    <mergeCell ref="BY95:CI95"/>
    <mergeCell ref="BY101:CI101"/>
    <mergeCell ref="BR126:BS126"/>
    <mergeCell ref="BR127:BS127"/>
    <mergeCell ref="BR135:BS135"/>
    <mergeCell ref="BR128:BS128"/>
    <mergeCell ref="BR129:BS129"/>
    <mergeCell ref="BR130:BS130"/>
    <mergeCell ref="BR131:BS131"/>
    <mergeCell ref="AT5:AT6"/>
    <mergeCell ref="AZ5:AZ6"/>
    <mergeCell ref="AU5:AY5"/>
    <mergeCell ref="BC5:BD6"/>
    <mergeCell ref="BR6:BS6"/>
    <mergeCell ref="BY90:CI90"/>
    <mergeCell ref="BK5:BL6"/>
    <mergeCell ref="BB5:BB6"/>
    <mergeCell ref="BE5:BE6"/>
    <mergeCell ref="BM5:BM6"/>
    <mergeCell ref="BY51:CI51"/>
    <mergeCell ref="BY56:CI56"/>
    <mergeCell ref="BR88:BS88"/>
    <mergeCell ref="AU18:AY19"/>
    <mergeCell ref="BR89:BS89"/>
    <mergeCell ref="BR90:BS90"/>
    <mergeCell ref="BR81:BS81"/>
    <mergeCell ref="BR82:BS82"/>
    <mergeCell ref="BR71:BS71"/>
    <mergeCell ref="BR72:BS72"/>
    <mergeCell ref="BR73:BS73"/>
    <mergeCell ref="BR74:BS74"/>
    <mergeCell ref="BR75:BS75"/>
    <mergeCell ref="BR76:BS76"/>
    <mergeCell ref="BC156:BD156"/>
    <mergeCell ref="BC152:BD152"/>
    <mergeCell ref="BC153:BD153"/>
    <mergeCell ref="BC154:BD154"/>
    <mergeCell ref="BC155:BD155"/>
    <mergeCell ref="BK149:BL149"/>
    <mergeCell ref="BK143:BL143"/>
    <mergeCell ref="BY113:CI113"/>
    <mergeCell ref="BY118:CI118"/>
    <mergeCell ref="BR144:BS144"/>
    <mergeCell ref="BR136:BS136"/>
    <mergeCell ref="BR137:BS137"/>
    <mergeCell ref="BR138:BS138"/>
    <mergeCell ref="BR139:BS139"/>
    <mergeCell ref="BR132:BS132"/>
    <mergeCell ref="BR133:BS133"/>
    <mergeCell ref="BR134:BS134"/>
    <mergeCell ref="BR147:BS147"/>
    <mergeCell ref="BR140:BS140"/>
    <mergeCell ref="BR141:BS141"/>
    <mergeCell ref="BR142:BS142"/>
    <mergeCell ref="BR143:BS143"/>
    <mergeCell ref="BR148:BS148"/>
    <mergeCell ref="BR149:BS149"/>
  </mergeCells>
  <phoneticPr fontId="3"/>
  <conditionalFormatting sqref="BY8:CI8">
    <cfRule type="cellIs" priority="1" stopIfTrue="1" operator="equal">
      <formula>$BZ$6</formula>
    </cfRule>
  </conditionalFormatting>
  <dataValidations count="9">
    <dataValidation type="list" allowBlank="1" showInputMessage="1" showErrorMessage="1" sqref="C8">
      <formula1>"北海道,青森県,岩手県,宮城県,秋田県,山形県,福島県,茨城県,栃木県,群馬県,埼玉県,千葉県,東京都,神奈川県,山梨県,長野県,新潟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12">
      <formula1>"大学附属病院,一般病院,個人医療機関,登録衛生検査所,検診機関"</formula1>
    </dataValidation>
    <dataValidation imeMode="halfAlpha" allowBlank="1" showInputMessage="1" showErrorMessage="1" sqref="CB19 AN7:AN156 AF159:AH65536 BR7:BS156 AG158:AH158 BK7:BL156 BH7:BH156 BC7:BD156 BO157:BO65536 BZ7 AJ158:AJ65536 BZ25 BF1:BG5 AG7:AH7 AF7:AF158 AP158:AQ65536 BU1:BU1048576 AC8:AC157 AF1:AF4 AU7:AZ16 AJ1:AJ5 C6 C11 AG1:AH5 BF7:BG65536 CE19 CE17 AJ7 AP1:AP156 AQ1:AQ6 BO1:BO6 BZ12 BZ67 BZ18 BZ111 BZ106"/>
    <dataValidation imeMode="hiragana" allowBlank="1" showInputMessage="1" showErrorMessage="1" sqref="C7:K7 C9:U9 C10 AD8:AE157 AI8:AI157 AK8:AK157 AO7:AO156 AR7:AR156 BE7:BE156 BM7:BN156 BT7:BT156 BY45:CI45 BY51:CI51 BY101:CI101 BY95:CI95 BY90:CI90 BY40:CI40 BY80:CI80 BY74:CI74 C13:C16 BY62:CI62 BY56:CI56 BY20:CI20 BY13:CI13 BY85:CI85 BY113:CI113 BY118:CI118 BY69:CI69 BY34:CI34"/>
    <dataValidation type="list" imeMode="halfAlpha" allowBlank="1" showInputMessage="1" showErrorMessage="1" sqref="AG8:AG157 AJ8:AJ157 AQ7:AQ156 BO7:BO156 BZ116 BZ109 BZ104 BZ99 BZ93 BZ88 BZ83 BZ78 BZ60 BZ65 BZ6 BZ54 BZ49 BZ43 BZ38 BZ28 BZ23 BZ16 BZ11 BZ72">
      <formula1>$AA$1:$AA$2</formula1>
    </dataValidation>
    <dataValidation type="list" imeMode="halfAlpha" allowBlank="1" showInputMessage="1" showErrorMessage="1" sqref="AH8:AH157">
      <formula1>$AA$1:$AA$6</formula1>
    </dataValidation>
    <dataValidation imeMode="hiragana" showDropDown="1" showInputMessage="1" showErrorMessage="1" errorTitle="2" sqref="BY8:CI8"/>
    <dataValidation type="custom" imeMode="halfAlpha" allowBlank="1" showInputMessage="1" showErrorMessage="1" sqref="BZ30">
      <formula1>BZ28=1</formula1>
    </dataValidation>
    <dataValidation type="custom" imeMode="halfAlpha" allowBlank="1" showInputMessage="1" showErrorMessage="1" sqref="BZ32">
      <formula1>BZ28=1</formula1>
    </dataValidation>
  </dataValidations>
  <printOptions horizontalCentered="1"/>
  <pageMargins left="0.35433070866141736" right="0.11811023622047245" top="0.27559055118110237" bottom="0.11811023622047245" header="0.27559055118110237" footer="0.11811023622047245"/>
  <pageSetup paperSize="9" scale="99" fitToHeight="0" orientation="landscape"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①施設名・対象期間</vt:lpstr>
      <vt:lpstr>①施設名・対象期間!Print_Area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日本臨床細胞学会事務局</dc:creator>
  <cp:lastModifiedBy>jscc-1411</cp:lastModifiedBy>
  <cp:lastPrinted>2017-02-24T09:58:38Z</cp:lastPrinted>
  <dcterms:created xsi:type="dcterms:W3CDTF">2005-04-21T05:38:32Z</dcterms:created>
  <dcterms:modified xsi:type="dcterms:W3CDTF">2017-03-07T01:05:24Z</dcterms:modified>
</cp:coreProperties>
</file>